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INFORMS\КОМІТЕТИ\КПА\20230414_30\КЛО\10+Місто_ФО_МКУА_25_1 пул\"/>
    </mc:Choice>
  </mc:AlternateContent>
  <bookViews>
    <workbookView xWindow="0" yWindow="0" windowWidth="28800" windowHeight="12300" activeTab="1"/>
  </bookViews>
  <sheets>
    <sheet name="Журнал торгів" sheetId="3" r:id="rId1"/>
    <sheet name="ППА_ФО_КП" sheetId="2" r:id="rId2"/>
    <sheet name="Портфель кредитів знеособлений" sheetId="8" r:id="rId3"/>
    <sheet name="Група_актива" sheetId="6" r:id="rId4"/>
  </sheets>
  <calcPr calcId="162913"/>
</workbook>
</file>

<file path=xl/calcChain.xml><?xml version="1.0" encoding="utf-8"?>
<calcChain xmlns="http://schemas.openxmlformats.org/spreadsheetml/2006/main">
  <c r="AF33" i="8" l="1"/>
  <c r="AG33" i="8"/>
  <c r="AH33" i="8"/>
  <c r="AI33" i="8"/>
  <c r="AJ33" i="8"/>
  <c r="AK33" i="8"/>
  <c r="AL33" i="8"/>
  <c r="AM33" i="8"/>
  <c r="AN33" i="8"/>
  <c r="AO33" i="8"/>
  <c r="AP33" i="8"/>
  <c r="AE33" i="8"/>
  <c r="U33" i="8"/>
  <c r="V33" i="8"/>
  <c r="W33" i="8"/>
  <c r="X33" i="8"/>
  <c r="T33" i="8"/>
</calcChain>
</file>

<file path=xl/sharedStrings.xml><?xml version="1.0" encoding="utf-8"?>
<sst xmlns="http://schemas.openxmlformats.org/spreadsheetml/2006/main" count="1131" uniqueCount="306">
  <si>
    <t>Загальний залишок заборгованості, грн</t>
  </si>
  <si>
    <t>Середня сума заборгованості, грн</t>
  </si>
  <si>
    <t>долар США</t>
  </si>
  <si>
    <t>гривня</t>
  </si>
  <si>
    <t>євро</t>
  </si>
  <si>
    <t>Всього</t>
  </si>
  <si>
    <t>до 90 днів</t>
  </si>
  <si>
    <t>Крим / зона АТО</t>
  </si>
  <si>
    <t>Крим</t>
  </si>
  <si>
    <t>Примітки та пояснення</t>
  </si>
  <si>
    <t>Кількість кредитів</t>
  </si>
  <si>
    <t>інше</t>
  </si>
  <si>
    <t>досудова робота</t>
  </si>
  <si>
    <t>судове провадження</t>
  </si>
  <si>
    <t>виконавче провадження</t>
  </si>
  <si>
    <t>Валюта кредиту</t>
  </si>
  <si>
    <t>Тип застави</t>
  </si>
  <si>
    <t>Претензійно-позовна робота</t>
  </si>
  <si>
    <t>непрацюючі кредити (&gt;90 днів прострочки)</t>
  </si>
  <si>
    <t>працюючі кредити (&lt;90 днів прострочки)</t>
  </si>
  <si>
    <t>Прострочення платежу</t>
  </si>
  <si>
    <t>зона АТО</t>
  </si>
  <si>
    <t>так</t>
  </si>
  <si>
    <t>ні</t>
  </si>
  <si>
    <t>Кредит у заставі НБУ</t>
  </si>
  <si>
    <t>до 2006 року</t>
  </si>
  <si>
    <t>після 2008 року</t>
  </si>
  <si>
    <t>Період видачі кредитів</t>
  </si>
  <si>
    <t>авто для особистих потреб</t>
  </si>
  <si>
    <t>комерційний транспорт</t>
  </si>
  <si>
    <t>Детальна характеристика портфеля - беззаставні кредити</t>
  </si>
  <si>
    <t>Беззаставні кредити</t>
  </si>
  <si>
    <t>Тип кредиту</t>
  </si>
  <si>
    <t>готівковий</t>
  </si>
  <si>
    <t>картковий</t>
  </si>
  <si>
    <t>на придбання товарів / послуг</t>
  </si>
  <si>
    <t>91 - 360 днів</t>
  </si>
  <si>
    <t>1 - 3 роки</t>
  </si>
  <si>
    <t>більше 3 років</t>
  </si>
  <si>
    <t>2008 - 2013 роки</t>
  </si>
  <si>
    <t>2006 - 2008 роки</t>
  </si>
  <si>
    <t>Автокредити</t>
  </si>
  <si>
    <t>після 2013 року</t>
  </si>
  <si>
    <t>Заборгованість за основним зобов'язанням, грн</t>
  </si>
  <si>
    <t>Заборгованість за процентами, грн</t>
  </si>
  <si>
    <t>Інше</t>
  </si>
  <si>
    <t>кредити з ознаками шахрайства</t>
  </si>
  <si>
    <t>відсутність оригіналів документів</t>
  </si>
  <si>
    <t>Банк 2</t>
  </si>
  <si>
    <t>Банк 3</t>
  </si>
  <si>
    <t>Портфель у розрізі кредитних продуктів</t>
  </si>
  <si>
    <t>Категорія</t>
  </si>
  <si>
    <t>Детальна характеристика портфеля - автокредити</t>
  </si>
  <si>
    <t>Журнал торгів</t>
  </si>
  <si>
    <t>№</t>
  </si>
  <si>
    <t>Дата проведення</t>
  </si>
  <si>
    <t>Коментар</t>
  </si>
  <si>
    <t>Торгуюча організація</t>
  </si>
  <si>
    <t>Початкова вартість, грн</t>
  </si>
  <si>
    <t>Ціна продажу, грн</t>
  </si>
  <si>
    <t>Заборгованість за комісіями, грн</t>
  </si>
  <si>
    <t>Оцінка вартості кредиту</t>
  </si>
  <si>
    <t>Назва компанії оцінщика</t>
  </si>
  <si>
    <t>Дата оцінки вартості кредитів</t>
  </si>
  <si>
    <t>Оціночна вартість кредитів, грн</t>
  </si>
  <si>
    <t>Публічний паспорт активу (права вимоги/майнові права за кредитними договорами фізичних осіб – кредитний портфель)</t>
  </si>
  <si>
    <t>Група активів</t>
  </si>
  <si>
    <t>Права вимоги</t>
  </si>
  <si>
    <t>Майнові права</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</si>
  <si>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</si>
  <si>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1. Предмет продажу для активу, віднесеного до І групи активів, складається з прав вимоги за кредитним договором.</t>
  </si>
  <si>
    <t xml:space="preserve">2. Предмет продажу для активу, віднесеного до ІІ групи активів, складають наступні майнові права (окремі або в сукупності): </t>
  </si>
  <si>
    <t>- право оскаржувати, як у судовому, так і в позасудовому порядках припинення, ліквідацію позичальників та/або майнових поручителів (поручителів), які є юридичними особами, їх правонаступників;</t>
  </si>
  <si>
    <t>- право звернення до державних органів, установ та організацій всіх форм власності в межах прав та повноважень власника майнових прав (прав вимоги);</t>
  </si>
  <si>
    <t xml:space="preserve">- право звернення до правонаступників, спадкоємців та органів місцевого самоврядування в межах прав та повноважень власника майнових прав (прав вимоги), якщо позичальником та/або майновим поручителем (поручителем) є фізична особа, в тому числі фізична особа-підприємець; </t>
  </si>
  <si>
    <t xml:space="preserve">- права кредитора за майновими правами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реєстрації припинення/ліквідації боржників (позичальників, майнових поручителів, поручителів, які є юридичними особами); </t>
  </si>
  <si>
    <t xml:space="preserve">- право на оскарження будь-яких рішень у відповідності до вимог чинного законодавства України, які стосуються банку та пов’язані з правами вимоги та/або майновими правами до боржників (позичальників, майнових поручителів, поручителів), їх правонаступників, та/або укладеними договорами; </t>
  </si>
  <si>
    <t xml:space="preserve"> - право набути у власність гроші та/або майно на підставах, що виникли   за укладеними договорами; </t>
  </si>
  <si>
    <t xml:space="preserve">- 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t>
  </si>
  <si>
    <t>- будь-які інші без виключення права, що пов’язані або випливають із майнових прав (прав вимоги) до боржників (позичальників, майнових поручителів, поручителів), їх правонаступників.</t>
  </si>
  <si>
    <t>3. Предмет продажу для активу, віднесеного до підгрупи ІІІп,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</si>
  <si>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</si>
  <si>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</si>
  <si>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припинення прав вимоги, в тому числі право оскаржувати в судовому порядку припинення (відсутність)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</si>
  <si>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припинення або зміну; </t>
  </si>
  <si>
    <t xml:space="preserve">-право отримання грошових коштів/відшкодування від боржників (позичальників, майнових поручителів, поручителів), їх правонаступників за укладеними договорами за наслідками здійснених правочинів за укладеними договорами; </t>
  </si>
  <si>
    <t xml:space="preserve">- право отримання грошових коштів/відшкодування до боржників (позичальників, майнових поручителів, поручителів), їх правонаступників за наслідками зміни або розірвання укладених договорів; </t>
  </si>
  <si>
    <t xml:space="preserve">-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 </t>
  </si>
  <si>
    <t>4. Предмет продажу для активу, віднесеного до підгрупи ІІІн групи активів, складають наступні майнові права (окремі або в сукупності):</t>
  </si>
  <si>
    <t xml:space="preserve">- право звернення до державних органів, установ та організацій всіх форм власності в межах прав та повноважень власника прав вимоги, які виникли за укладеними   договорами; </t>
  </si>
  <si>
    <t xml:space="preserve">- право набути у власність гроші та/або майно на підставах, що виникли  у зв’язку із укладенням та здійсненням операцій за укладеними договорами; </t>
  </si>
  <si>
    <t xml:space="preserve">- право оскаржувати недійсність прав вимоги, в тому числі право оскаржувати в судовому порядку недійсність прав вимоги; </t>
  </si>
  <si>
    <t xml:space="preserve">- права кредитора за правами вимоги (зокрема, права вимоги застосування наслідків недійсності правочинів, вимоги з отримання коштів від реалізації заставного та іншого майна, вимоги, які випливають з розірвання та/або визнання недійсним договорів та/або визнання нікчемними договорів, права, які випливають із судових справ, в тому числі справ про банкрутство, виконавчих проваджень, в тому числі щодо майна, яке не було реалізоване на торгах та підлягатиме передачі стягувачу в погашення боргу після продажу майнових прав, права, які випливають з мирових угод, договорів з арбітражними керуючими, охоронними організаціями, права участі в колегіальних органах, в тому числі в комітеті кредиторів, право одержати, переважно перед іншими кредиторами майнових поручителів, іпотекодавця, заставодавця, якщо таке переважне право встановлено нормами чинного законодавства України, у порядку, визначеному договорами іпотеки (договорами застави), Законом України «Про іпотеку», Законом України «Про заставу», задоволення всіх своїх вимог (повернення суми основної заборгованості, сплати нарахованих процентів, комісій, можливої неустойки (штраф, пеня), відшкодування збитків, тощо), що випливають з умов кредитних договорів та договорів забезпечення, за рахунок майна, вказаного в таких договорах та додатках до них, тощо), які виникнуть в майбутньому у разі скасування рішень про їх недійсність або зміну;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</si>
  <si>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недійсності/нікчемності укладених договорів; </t>
  </si>
  <si>
    <t xml:space="preserve">- право отримання грошових коштів/відшкодування від боржників (позичальників, майнових поручителів, поручителів), їх правонаступників за наслідками зміни або розірвання укладених договорів; </t>
  </si>
  <si>
    <t>- будь-які інші без виключення права, що пов’язані або випливають із прав вимоги, до боржників (позичальників, майнових поручителів, поручителів), їх правонаступників</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</si>
  <si>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</si>
  <si>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Сума платежів, отриманих від боржників у 2019 році, грн</t>
  </si>
  <si>
    <t>Сума платежів, отриманих від боржників у 2020 році, грн.</t>
  </si>
  <si>
    <t>Сума платежів, отриманих від боржників у 2021 році, грн.</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</si>
  <si>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
 Покупцем не може бути особа, пов'язана з державою-агресором в розумінні Постанови Кабінету Міністрів України №187 від 03.03.2022 (зі змінами);
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</si>
  <si>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АТ "Місто Банк"</t>
  </si>
  <si>
    <t>споживчі цілі</t>
  </si>
  <si>
    <t>ЗАТ "Консалтингюрсервіс"</t>
  </si>
  <si>
    <t>Contract ID                     (в АБС)</t>
  </si>
  <si>
    <t>Група (баланс / небаланс)</t>
  </si>
  <si>
    <t>Категорія активу</t>
  </si>
  <si>
    <t>Група активу (1, 2, 3, 4)</t>
  </si>
  <si>
    <t>1. Інформація про кредит (згідно з договором)</t>
  </si>
  <si>
    <t>2. Залишок заборгованості</t>
  </si>
  <si>
    <t>3. Комплектність кредитної справи (за результатами інвентаризації)</t>
  </si>
  <si>
    <t>4. Платіжна історія</t>
  </si>
  <si>
    <t>Назва банку</t>
  </si>
  <si>
    <t>МФО банку</t>
  </si>
  <si>
    <t>Номер кредитного договору</t>
  </si>
  <si>
    <t>Дата отримання кредиту</t>
  </si>
  <si>
    <t>Дата погашення кредиту</t>
  </si>
  <si>
    <t>Сума видачі</t>
  </si>
  <si>
    <t>Ставка відсотків</t>
  </si>
  <si>
    <t>Ставка комісій</t>
  </si>
  <si>
    <t xml:space="preserve">Тип кредитного продукту </t>
  </si>
  <si>
    <t>Цільове призначення кредиту</t>
  </si>
  <si>
    <t>Регіон видачі (область)</t>
  </si>
  <si>
    <t>Місце видачі -зона АТО або Крим</t>
  </si>
  <si>
    <t>Кредит у заставі НБУ (так / ні)</t>
  </si>
  <si>
    <t xml:space="preserve">Загальний залишок заборгованості (без пені), грн </t>
  </si>
  <si>
    <t>Залишок по тілу кредиту, грн</t>
  </si>
  <si>
    <t>Залишок по відсотках, грн</t>
  </si>
  <si>
    <t>Залишок по комісіям, грн</t>
  </si>
  <si>
    <t>Залишок по пеням і штрафам, грн</t>
  </si>
  <si>
    <t xml:space="preserve">Залишок заборгованості у валюті кредиту </t>
  </si>
  <si>
    <t>Наявність оригіналу кредитного договору (з усіма додатками)</t>
  </si>
  <si>
    <t>Наявність оригіналу договору застави (з усіма додатками)</t>
  </si>
  <si>
    <t>Наявність оригіналу договору поруки (з усіма додатками)</t>
  </si>
  <si>
    <t>Наявність згоди подружжя на отримання кредиту</t>
  </si>
  <si>
    <t>Наявність оригіналу заяви на отримання кредиту</t>
  </si>
  <si>
    <t>Сума платежів отриманих від боржника за І квартал 2020</t>
  </si>
  <si>
    <t>Сума платежів отриманих від боржника за ІІ квартал 2020</t>
  </si>
  <si>
    <t>Сума платежів отриманих від боржника за ІІІ квартал 2020</t>
  </si>
  <si>
    <t>Сума платежів отриманих від боржника за ІV квартал 2020</t>
  </si>
  <si>
    <t>Сума платежів отриманих від боржника за І квартал 2021</t>
  </si>
  <si>
    <t>Сума платежів отриманих від боржника за ІІ квартал 2021</t>
  </si>
  <si>
    <t>Сума платежів отриманих від боржника за ІІІ квартал 2021</t>
  </si>
  <si>
    <t>Сума платежів отриманих від боржника за ІV квартал 2021</t>
  </si>
  <si>
    <t>Сума платежів отриманих від боржника за І квартал 2022</t>
  </si>
  <si>
    <t>Сума платежів отриманих від боржника за ІІ квартал 2022</t>
  </si>
  <si>
    <t>Сума платежів отриманих від боржника за ІІІ квартал 2022</t>
  </si>
  <si>
    <t>Сума платежів отриманих від боржника за ІV квартал 2022</t>
  </si>
  <si>
    <t>Дата останнього платежу</t>
  </si>
  <si>
    <t>Сума останнього платежу, грн</t>
  </si>
  <si>
    <t>Кількість днів прострочки</t>
  </si>
  <si>
    <t>Стадія претензійно-судової роботи: 1 - не було подачі в суд; 2- справа в суді; 3 - є позитивне судове рішення; 4 - справа у виконавчій службі</t>
  </si>
  <si>
    <t>Дата закінчення строку позовної давності</t>
  </si>
  <si>
    <t xml:space="preserve">Робота з позичальником внутрішньою колекторською службою </t>
  </si>
  <si>
    <t>Робота з позичальником зовнішньою колекторською службою</t>
  </si>
  <si>
    <t>Наявність застави                     (так/ні)</t>
  </si>
  <si>
    <t>Номер договору застави</t>
  </si>
  <si>
    <t>Вид застави (іпотека, авто, беззаставні, інше)</t>
  </si>
  <si>
    <t>Вартість застави на момент видачі кредиту</t>
  </si>
  <si>
    <t>Остання оцінка вартості</t>
  </si>
  <si>
    <t>Дата проведення останньої оцінки вартості</t>
  </si>
  <si>
    <t>Дата останньої перевірки предмета застави</t>
  </si>
  <si>
    <t>Застава реалізована (так/ні)</t>
  </si>
  <si>
    <t>Заставу прийнято на баланс банку (так/ні)</t>
  </si>
  <si>
    <t xml:space="preserve">Наявність дозволу позичальника на розкриття інформації </t>
  </si>
  <si>
    <t>Смерть боржника (так / ні)</t>
  </si>
  <si>
    <t>Ознаки шахрайства по кредиту 
(так / ні)</t>
  </si>
  <si>
    <t>Відкрите кримінальне провадження 
(так / ні)</t>
  </si>
  <si>
    <t>Наявність поручителя
(так / ні)</t>
  </si>
  <si>
    <t>Реструктуризація кредиту
(так / ні)</t>
  </si>
  <si>
    <t>Списання частини заборгованості
(так / ні)</t>
  </si>
  <si>
    <t>Інша інформація та примітки</t>
  </si>
  <si>
    <t>***</t>
  </si>
  <si>
    <t>1.1.</t>
  </si>
  <si>
    <t>1.2.</t>
  </si>
  <si>
    <t>1.5.</t>
  </si>
  <si>
    <t>1.6.</t>
  </si>
  <si>
    <t>1.7.</t>
  </si>
  <si>
    <t>1.8.</t>
  </si>
  <si>
    <t>1.9.</t>
  </si>
  <si>
    <t>1.10.</t>
  </si>
  <si>
    <t>1.11.</t>
  </si>
  <si>
    <t>1.12.</t>
  </si>
  <si>
    <t>1.13.</t>
  </si>
  <si>
    <t>1.14.</t>
  </si>
  <si>
    <t>1.15.</t>
  </si>
  <si>
    <t>1.16.</t>
  </si>
  <si>
    <t>2.1.</t>
  </si>
  <si>
    <t>2.2.</t>
  </si>
  <si>
    <t>2.3.</t>
  </si>
  <si>
    <t>2.4.</t>
  </si>
  <si>
    <t>2.5.</t>
  </si>
  <si>
    <t>2.6.</t>
  </si>
  <si>
    <t>3.1.</t>
  </si>
  <si>
    <t>3.2.</t>
  </si>
  <si>
    <t>3.3.</t>
  </si>
  <si>
    <t>3.4.</t>
  </si>
  <si>
    <t>3.5.</t>
  </si>
  <si>
    <t>4.1.</t>
  </si>
  <si>
    <t>4.2.</t>
  </si>
  <si>
    <t>4.3.</t>
  </si>
  <si>
    <t>4.4.</t>
  </si>
  <si>
    <t>4.5.</t>
  </si>
  <si>
    <t>4.6.</t>
  </si>
  <si>
    <t>4.7.</t>
  </si>
  <si>
    <t>4.8.</t>
  </si>
  <si>
    <t>4.9.</t>
  </si>
  <si>
    <t>4.10.</t>
  </si>
  <si>
    <t>4.11.</t>
  </si>
  <si>
    <t>4.12.</t>
  </si>
  <si>
    <t>4.13.</t>
  </si>
  <si>
    <t>4.14.</t>
  </si>
  <si>
    <t>6.1.</t>
  </si>
  <si>
    <t>6.2.</t>
  </si>
  <si>
    <t>6.3.</t>
  </si>
  <si>
    <t>6.4.</t>
  </si>
  <si>
    <t>8.1</t>
  </si>
  <si>
    <t>8.2</t>
  </si>
  <si>
    <t>8.3</t>
  </si>
  <si>
    <t>8.4</t>
  </si>
  <si>
    <t>8.5</t>
  </si>
  <si>
    <t>8.6</t>
  </si>
  <si>
    <t>8.7</t>
  </si>
  <si>
    <t>8.8</t>
  </si>
  <si>
    <t>8.9</t>
  </si>
  <si>
    <t>8.10</t>
  </si>
  <si>
    <t>8.11</t>
  </si>
  <si>
    <t>10.1.</t>
  </si>
  <si>
    <t>10.2.</t>
  </si>
  <si>
    <t>10.3.</t>
  </si>
  <si>
    <t>10.4.</t>
  </si>
  <si>
    <t>10.5.</t>
  </si>
  <si>
    <t>10.6.</t>
  </si>
  <si>
    <t>10.7.</t>
  </si>
  <si>
    <t>10.8.</t>
  </si>
  <si>
    <t>328760</t>
  </si>
  <si>
    <t>Кредит фіз.особам</t>
  </si>
  <si>
    <t>Одеська</t>
  </si>
  <si>
    <t>-</t>
  </si>
  <si>
    <t>х</t>
  </si>
  <si>
    <t>5. Претензійно-судова робота та робота з примусового стягнення заборгованості</t>
  </si>
  <si>
    <t>6. Інформація про заставу</t>
  </si>
  <si>
    <t>7. Інша інформація</t>
  </si>
  <si>
    <t>Короткий опис застави (без ідентифікуючої боржника інформації)</t>
  </si>
  <si>
    <t>4.15.</t>
  </si>
  <si>
    <t>___________________</t>
  </si>
  <si>
    <t>Ірина БІЛА</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</si>
  <si>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</si>
  <si>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</si>
  <si>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Уповноважена особа Фонду 
гарантування вкладів 
фізичних осіб на ліквідацію      АТ "Місто Банк"</t>
  </si>
  <si>
    <t>Уповноважена особа Фонду 
гарантування вкладів 
фізичних осіб на ліквідацію      АТ "МІСТО БАНК"</t>
  </si>
  <si>
    <t>небаланс</t>
  </si>
  <si>
    <t xml:space="preserve">баланс </t>
  </si>
  <si>
    <t>39/Ф/ОФ</t>
  </si>
  <si>
    <t>5-2/Ф</t>
  </si>
  <si>
    <t>Донецька</t>
  </si>
  <si>
    <t>120/Ф-USD</t>
  </si>
  <si>
    <t>0.4%</t>
  </si>
  <si>
    <t>Київська</t>
  </si>
  <si>
    <t>89/Ф</t>
  </si>
  <si>
    <t>Дніпровська</t>
  </si>
  <si>
    <t>28/Ф-USD.</t>
  </si>
  <si>
    <t>37/Ф/USD</t>
  </si>
  <si>
    <t>09/Ф-USD</t>
  </si>
  <si>
    <t>99/Ф-USD</t>
  </si>
  <si>
    <t>33/Ф/ОФ</t>
  </si>
  <si>
    <t>44/Ф-USD</t>
  </si>
  <si>
    <t>Черкаська</t>
  </si>
  <si>
    <t>87/Ф-USD</t>
  </si>
  <si>
    <t>121/Ф</t>
  </si>
  <si>
    <t>0.5%</t>
  </si>
  <si>
    <t>КВ 21630/Ф14_СО</t>
  </si>
  <si>
    <t>Зона АТО</t>
  </si>
  <si>
    <t>48/Ф</t>
  </si>
  <si>
    <t>0.35%</t>
  </si>
  <si>
    <t>52/Ф-USD</t>
  </si>
  <si>
    <t>ОД 000067/Ф04_СО</t>
  </si>
  <si>
    <t>18.06.2021</t>
  </si>
  <si>
    <t>Овердраф ПК</t>
  </si>
  <si>
    <t>Запорізька</t>
  </si>
  <si>
    <t>0007883_СО</t>
  </si>
  <si>
    <t>25.12.2020</t>
  </si>
  <si>
    <t>20/Ф-19</t>
  </si>
  <si>
    <t>08.09.2023</t>
  </si>
  <si>
    <t>07/Ф-20</t>
  </si>
  <si>
    <t>01.11.2023</t>
  </si>
  <si>
    <t>комісійні доходи за обслуговування рахунку в цінних паперах</t>
  </si>
  <si>
    <t xml:space="preserve">Дебіторська заборгованність </t>
  </si>
  <si>
    <t>оприбуткування дебіторської заборгованості</t>
  </si>
  <si>
    <t>нестача</t>
  </si>
  <si>
    <t>копія</t>
  </si>
  <si>
    <t xml:space="preserve"> беззаставні</t>
  </si>
  <si>
    <t>порука</t>
  </si>
  <si>
    <t>транспортні засоби</t>
  </si>
  <si>
    <t>Легкові авто</t>
  </si>
  <si>
    <t>АВТОМОБІЛЬ ЛЕГКОВИЙ DAEWOO LANOS, 2007 р.в., модель TF69Y, реєстраційний номер -АІ0521ВН, шасі - № SUPTF69YD7W362337</t>
  </si>
  <si>
    <t>вантажні авто</t>
  </si>
  <si>
    <t>автомобіль вантажний ГАЗ 3302, 2008 р.в.</t>
  </si>
  <si>
    <t>автомобіль вантажний бортовий, ГАЗ- 3302 УБК01, 2007 р.в., шасі Х9633020072203525</t>
  </si>
  <si>
    <t>транспортний засіб реалізовано</t>
  </si>
  <si>
    <t>застава реалізована позичальником без відома банку</t>
  </si>
  <si>
    <t>місце знаходження автомобіля не відомо</t>
  </si>
  <si>
    <t>Інформація про реалізацію заставного майна відсутня</t>
  </si>
  <si>
    <t xml:space="preserve">Авто затримано та зберігалось на спецмайданчику Державтоінспекції (м.Біла Церква, вул.Молодіжна 33) 03.11.2017р. до Білоцерковського НП подана заява про вчинення кримінального правопорушення. 12.03.2018р. лист від Білоцерковського ВП ГУ НП в Київській області про проведену перевірку в результаті якої не вбачається ознаків кримінального порушення. Після встановлення місцезнахождення зберігача його буде опитано та прийнято додаткове рішення. 30.10.2018 Постанова про арешт майна боржника місцезнаходження авто невідоме. </t>
  </si>
  <si>
    <t>МІСТО БАНК</t>
  </si>
  <si>
    <t>Залишок заборгованості станом на 01.03.2023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</si>
</sst>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_-;_-* &quot;-&quot;??_₴_-;_-@_-"/>
    <numFmt numFmtId="165" formatCode="_-* #,##0\ _₽_-;\-* #,##0\ _₽_-;_-* &quot;-&quot;\ _₽_-;_-@_-"/>
    <numFmt numFmtId="166" formatCode="_-* #,##0.00\ _₽_-;\-* #,##0.00\ _₽_-;_-* &quot;-&quot;??\ _₽_-;_-@_-"/>
    <numFmt numFmtId="167" formatCode="#,##0\ _₽"/>
    <numFmt numFmtId="168" formatCode="#,##0.00\ _₽"/>
    <numFmt numFmtId="169" formatCode="#,##0_ ;\-#,##0\ "/>
    <numFmt numFmtId="170" formatCode="_-* #,##0.00&quot;₴&quot;_-;\-* #,##0.00&quot;₴&quot;_-;_-* &quot;-&quot;??&quot;₴&quot;_-;_-@_-"/>
  </numFmts>
  <fonts count="37" x14ac:knownFonts="1">
    <font>
      <sz val="11"/>
      <color theme="1"/>
      <name val="Calibri"/>
      <family val="2"/>
      <charset val="204"/>
      <scheme val="minor"/>
    </font>
    <font>
      <sz val="11"/>
      <color theme="1"/>
      <name val="Calibri"/>
      <family val="2"/>
      <charset val="204"/>
      <scheme val="minor"/>
    </font>
    <font>
      <b/>
      <sz val="11"/>
      <color theme="1"/>
      <name val="Arial"/>
      <family val="2"/>
      <charset val="204"/>
    </font>
    <font>
      <b/>
      <sz val="11"/>
      <color rgb="FF000000"/>
      <name val="Arial"/>
      <family val="2"/>
      <charset val="204"/>
    </font>
    <font>
      <sz val="9"/>
      <color rgb="FF000000"/>
      <name val="Arial"/>
      <family val="2"/>
      <charset val="204"/>
    </font>
    <font>
      <b/>
      <sz val="9"/>
      <color rgb="FF000000"/>
      <name val="Arial"/>
      <family val="2"/>
      <charset val="204"/>
    </font>
    <font>
      <b/>
      <sz val="8"/>
      <color rgb="FF000000"/>
      <name val="Arial"/>
      <family val="2"/>
      <charset val="204"/>
    </font>
    <font>
      <sz val="8"/>
      <color rgb="FF000000"/>
      <name val="Arial"/>
      <family val="2"/>
      <charset val="204"/>
    </font>
    <font>
      <b/>
      <i/>
      <sz val="9"/>
      <color rgb="FF0070C0"/>
      <name val="Arial"/>
      <family val="2"/>
      <charset val="204"/>
    </font>
    <font>
      <b/>
      <i/>
      <sz val="9"/>
      <color rgb="FF000000"/>
      <name val="Arial"/>
      <family val="2"/>
      <charset val="204"/>
    </font>
    <font>
      <b/>
      <sz val="10"/>
      <color rgb="FF000000"/>
      <name val="Arial"/>
      <family val="2"/>
      <charset val="204"/>
    </font>
    <font>
      <sz val="10"/>
      <color theme="1"/>
      <name val="Arial"/>
      <family val="2"/>
      <charset val="204"/>
    </font>
    <font>
      <b/>
      <sz val="10"/>
      <color theme="1"/>
      <name val="Arial"/>
      <family val="2"/>
      <charset val="204"/>
    </font>
    <font>
      <sz val="12"/>
      <color theme="1"/>
      <name val="Times New Roman"/>
      <family val="1"/>
      <charset val="204"/>
    </font>
    <font>
      <b/>
      <sz val="10"/>
      <color theme="1"/>
      <name val="Times New Roman"/>
      <family val="1"/>
      <charset val="204"/>
    </font>
    <font>
      <sz val="10"/>
      <color theme="1"/>
      <name val="Times New Roman"/>
      <family val="1"/>
      <charset val="204"/>
    </font>
    <font>
      <b/>
      <i/>
      <sz val="10"/>
      <color theme="3" tint="-0.249977111117893"/>
      <name val="Times New Roman"/>
      <family val="1"/>
      <charset val="204"/>
    </font>
    <font>
      <sz val="8"/>
      <color rgb="FFFF0000"/>
      <name val="Times New Roman"/>
      <family val="1"/>
      <charset val="204"/>
    </font>
    <font>
      <sz val="11"/>
      <name val="Calibri"/>
      <family val="2"/>
      <charset val="204"/>
      <scheme val="minor"/>
    </font>
    <font>
      <sz val="11"/>
      <name val="Calibri"/>
      <family val="2"/>
      <scheme val="minor"/>
    </font>
    <font>
      <b/>
      <sz val="11"/>
      <name val="Calibri"/>
      <family val="2"/>
      <charset val="204"/>
      <scheme val="minor"/>
    </font>
    <font>
      <sz val="10"/>
      <name val="Calibri"/>
      <family val="2"/>
      <charset val="204"/>
      <scheme val="minor"/>
    </font>
    <font>
      <sz val="8"/>
      <name val="Calibri"/>
      <family val="2"/>
      <charset val="204"/>
      <scheme val="minor"/>
    </font>
    <font>
      <sz val="9"/>
      <color indexed="8"/>
      <name val="Calibri"/>
      <family val="2"/>
      <charset val="204"/>
    </font>
    <font>
      <sz val="9"/>
      <color theme="1"/>
      <name val="Calibri"/>
      <family val="2"/>
      <charset val="204"/>
      <scheme val="minor"/>
    </font>
    <font>
      <sz val="9"/>
      <color indexed="8"/>
      <name val="Calibri"/>
      <family val="2"/>
      <charset val="204"/>
      <scheme val="minor"/>
    </font>
    <font>
      <sz val="9"/>
      <color indexed="8"/>
      <name val="Times New Roman"/>
      <family val="1"/>
      <charset val="204"/>
    </font>
    <font>
      <b/>
      <sz val="9"/>
      <color theme="1"/>
      <name val="Calibri"/>
      <family val="2"/>
      <charset val="204"/>
      <scheme val="minor"/>
    </font>
    <font>
      <sz val="9"/>
      <name val="Calibri"/>
      <family val="2"/>
      <charset val="204"/>
      <scheme val="minor"/>
    </font>
    <font>
      <b/>
      <sz val="11"/>
      <color theme="1"/>
      <name val="Times New Roman"/>
      <family val="1"/>
      <charset val="204"/>
    </font>
    <font>
      <b/>
      <sz val="12"/>
      <name val="Times New Roman"/>
      <family val="1"/>
      <charset val="204"/>
    </font>
    <font>
      <b/>
      <i/>
      <sz val="10"/>
      <color rgb="FFFF0000"/>
      <name val="Times New Roman"/>
      <family val="1"/>
      <charset val="204"/>
    </font>
    <font>
      <sz val="11"/>
      <color rgb="FF000000"/>
      <name val="Calibri"/>
      <family val="2"/>
      <scheme val="minor"/>
    </font>
    <font>
      <sz val="10"/>
      <name val="Arial Cyr"/>
      <charset val="204"/>
    </font>
    <font>
      <sz val="11"/>
      <color theme="1"/>
      <name val="Calibri"/>
      <family val="2"/>
      <scheme val="minor"/>
    </font>
    <font>
      <sz val="8"/>
      <color theme="1"/>
      <name val="Calibri"/>
      <family val="2"/>
      <charset val="204"/>
      <scheme val="minor"/>
    </font>
    <font>
      <sz val="8"/>
      <color indexed="8"/>
      <name val="Calibri"/>
      <family val="2"/>
      <charset val="204"/>
      <scheme val="minor"/>
    </font>
  </fonts>
  <fills count="16">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FD13F"/>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s>
  <borders count="6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s>
  <cellStyleXfs count="8">
    <xf numFmtId="0" fontId="0" fillId="0" borderId="0"/>
    <xf numFmtId="166" fontId="1" fillId="0" borderId="0" applyFont="0" applyFill="0" applyBorder="0" applyAlignment="0" applyProtection="0"/>
    <xf numFmtId="9" fontId="1" fillId="0" borderId="0" applyFont="0" applyFill="0" applyBorder="0" applyAlignment="0" applyProtection="0"/>
    <xf numFmtId="0" fontId="32" fillId="0" borderId="0"/>
    <xf numFmtId="170" fontId="1" fillId="0" borderId="0" applyFont="0" applyFill="0" applyBorder="0" applyAlignment="0" applyProtection="0"/>
    <xf numFmtId="164" fontId="1" fillId="0" borderId="0" applyFont="0" applyFill="0" applyBorder="0" applyAlignment="0" applyProtection="0"/>
    <xf numFmtId="0" fontId="33" fillId="0" borderId="0"/>
    <xf numFmtId="0" fontId="34" fillId="0" borderId="0"/>
  </cellStyleXfs>
  <cellXfs count="266">
    <xf numFmtId="0" fontId="0" fillId="0" borderId="0" xfId="0"/>
    <xf numFmtId="0" fontId="3" fillId="0" borderId="0" xfId="0" applyFont="1" applyFill="1" applyBorder="1" applyAlignment="1"/>
    <xf numFmtId="0" fontId="4" fillId="0" borderId="0" xfId="0" applyFont="1" applyFill="1" applyBorder="1"/>
    <xf numFmtId="165" fontId="4" fillId="0" borderId="0" xfId="0" applyNumberFormat="1" applyFont="1" applyFill="1" applyBorder="1"/>
    <xf numFmtId="167" fontId="4" fillId="0" borderId="0" xfId="0" applyNumberFormat="1" applyFont="1" applyFill="1" applyBorder="1"/>
    <xf numFmtId="0" fontId="4" fillId="0" borderId="0" xfId="0" applyFont="1" applyFill="1" applyBorder="1" applyAlignment="1"/>
    <xf numFmtId="0" fontId="6" fillId="0" borderId="0" xfId="0" applyFont="1" applyFill="1" applyBorder="1" applyAlignment="1">
      <alignment horizontal="center" vertical="center" wrapText="1"/>
    </xf>
    <xf numFmtId="0" fontId="4" fillId="0" borderId="35" xfId="0" applyFont="1" applyFill="1" applyBorder="1" applyAlignment="1">
      <alignment horizontal="left"/>
    </xf>
    <xf numFmtId="165" fontId="4" fillId="0" borderId="1" xfId="0" applyNumberFormat="1" applyFont="1" applyFill="1" applyBorder="1"/>
    <xf numFmtId="167" fontId="4" fillId="0" borderId="22" xfId="0" applyNumberFormat="1" applyFont="1" applyFill="1" applyBorder="1"/>
    <xf numFmtId="167" fontId="4" fillId="0" borderId="3" xfId="0" applyNumberFormat="1" applyFont="1" applyFill="1" applyBorder="1"/>
    <xf numFmtId="167" fontId="4" fillId="0" borderId="4" xfId="0" applyNumberFormat="1" applyFont="1" applyFill="1" applyBorder="1"/>
    <xf numFmtId="167" fontId="4" fillId="0" borderId="5" xfId="0" applyNumberFormat="1" applyFont="1" applyFill="1" applyBorder="1"/>
    <xf numFmtId="0" fontId="5" fillId="0" borderId="0" xfId="0" applyFont="1" applyFill="1" applyBorder="1" applyAlignment="1">
      <alignment horizontal="center" vertical="center" wrapText="1"/>
    </xf>
    <xf numFmtId="0" fontId="4" fillId="0" borderId="36" xfId="0" applyFont="1" applyFill="1" applyBorder="1" applyAlignment="1">
      <alignment horizontal="left"/>
    </xf>
    <xf numFmtId="165" fontId="4" fillId="0" borderId="23" xfId="0" applyNumberFormat="1" applyFont="1" applyFill="1" applyBorder="1"/>
    <xf numFmtId="167" fontId="4" fillId="0" borderId="28" xfId="0" applyNumberFormat="1" applyFont="1" applyFill="1" applyBorder="1"/>
    <xf numFmtId="167" fontId="4" fillId="0" borderId="25" xfId="0" applyNumberFormat="1" applyFont="1" applyFill="1" applyBorder="1"/>
    <xf numFmtId="167" fontId="4" fillId="0" borderId="26" xfId="0" applyNumberFormat="1" applyFont="1" applyFill="1" applyBorder="1"/>
    <xf numFmtId="167" fontId="4" fillId="0" borderId="23" xfId="0" applyNumberFormat="1" applyFont="1" applyFill="1" applyBorder="1"/>
    <xf numFmtId="167" fontId="4" fillId="0" borderId="27" xfId="0" applyNumberFormat="1" applyFont="1" applyFill="1" applyBorder="1"/>
    <xf numFmtId="0" fontId="4" fillId="0" borderId="43" xfId="0" applyFont="1" applyFill="1" applyBorder="1" applyAlignment="1">
      <alignment horizontal="left"/>
    </xf>
    <xf numFmtId="165" fontId="4" fillId="0" borderId="18" xfId="0" applyNumberFormat="1" applyFont="1" applyFill="1" applyBorder="1"/>
    <xf numFmtId="167" fontId="4" fillId="0" borderId="44" xfId="0" applyNumberFormat="1" applyFont="1" applyFill="1" applyBorder="1"/>
    <xf numFmtId="167" fontId="4" fillId="0" borderId="19" xfId="0" applyNumberFormat="1" applyFont="1" applyFill="1" applyBorder="1"/>
    <xf numFmtId="167" fontId="4" fillId="0" borderId="20" xfId="0" applyNumberFormat="1" applyFont="1" applyFill="1" applyBorder="1"/>
    <xf numFmtId="167" fontId="4" fillId="0" borderId="18" xfId="0" applyNumberFormat="1" applyFont="1" applyFill="1" applyBorder="1"/>
    <xf numFmtId="167" fontId="4" fillId="0" borderId="21" xfId="0" applyNumberFormat="1" applyFont="1" applyFill="1" applyBorder="1"/>
    <xf numFmtId="0" fontId="5" fillId="0" borderId="38" xfId="0" applyFont="1" applyFill="1" applyBorder="1" applyAlignment="1">
      <alignment horizontal="left"/>
    </xf>
    <xf numFmtId="165" fontId="5" fillId="0" borderId="30" xfId="0" applyNumberFormat="1" applyFont="1" applyFill="1" applyBorder="1"/>
    <xf numFmtId="167" fontId="5" fillId="0" borderId="41" xfId="0" applyNumberFormat="1" applyFont="1" applyFill="1" applyBorder="1"/>
    <xf numFmtId="167" fontId="5" fillId="0" borderId="7" xfId="0" applyNumberFormat="1" applyFont="1" applyFill="1" applyBorder="1"/>
    <xf numFmtId="167" fontId="5" fillId="0" borderId="40" xfId="0" applyNumberFormat="1" applyFont="1" applyFill="1" applyBorder="1"/>
    <xf numFmtId="167" fontId="5" fillId="0" borderId="30" xfId="0" applyNumberFormat="1" applyFont="1" applyFill="1" applyBorder="1"/>
    <xf numFmtId="167" fontId="5" fillId="0" borderId="8" xfId="0" applyNumberFormat="1" applyFont="1" applyFill="1" applyBorder="1"/>
    <xf numFmtId="0" fontId="4" fillId="0" borderId="38" xfId="0" applyFont="1" applyFill="1" applyBorder="1" applyAlignment="1">
      <alignment horizontal="left"/>
    </xf>
    <xf numFmtId="165" fontId="4" fillId="0" borderId="33" xfId="0" applyNumberFormat="1" applyFont="1" applyFill="1" applyBorder="1"/>
    <xf numFmtId="167" fontId="7" fillId="0" borderId="33" xfId="0" applyNumberFormat="1" applyFont="1" applyFill="1" applyBorder="1"/>
    <xf numFmtId="167" fontId="4" fillId="0" borderId="33" xfId="0" applyNumberFormat="1" applyFont="1" applyFill="1" applyBorder="1"/>
    <xf numFmtId="167" fontId="4" fillId="0" borderId="34" xfId="0" applyNumberFormat="1" applyFont="1" applyFill="1" applyBorder="1"/>
    <xf numFmtId="0" fontId="5" fillId="0" borderId="0" xfId="0" applyFont="1" applyFill="1" applyBorder="1"/>
    <xf numFmtId="0" fontId="9" fillId="0" borderId="0" xfId="0" applyFont="1" applyFill="1" applyBorder="1"/>
    <xf numFmtId="0" fontId="4" fillId="0" borderId="31" xfId="0" applyFont="1" applyFill="1" applyBorder="1" applyAlignment="1">
      <alignment horizontal="left"/>
    </xf>
    <xf numFmtId="165" fontId="4" fillId="0" borderId="39" xfId="0" applyNumberFormat="1" applyFont="1" applyFill="1" applyBorder="1"/>
    <xf numFmtId="167" fontId="7" fillId="0" borderId="39" xfId="0" applyNumberFormat="1" applyFont="1" applyFill="1" applyBorder="1"/>
    <xf numFmtId="167" fontId="4" fillId="0" borderId="39" xfId="0" applyNumberFormat="1" applyFont="1" applyFill="1" applyBorder="1"/>
    <xf numFmtId="167" fontId="4" fillId="0" borderId="32" xfId="0" applyNumberFormat="1" applyFont="1" applyFill="1" applyBorder="1"/>
    <xf numFmtId="0" fontId="6" fillId="2" borderId="35" xfId="0" applyFont="1" applyFill="1" applyBorder="1" applyAlignment="1">
      <alignment horizontal="left"/>
    </xf>
    <xf numFmtId="165" fontId="5" fillId="2" borderId="1" xfId="0" applyNumberFormat="1" applyFont="1" applyFill="1" applyBorder="1"/>
    <xf numFmtId="167" fontId="5" fillId="2" borderId="22" xfId="0" applyNumberFormat="1" applyFont="1" applyFill="1" applyBorder="1"/>
    <xf numFmtId="167" fontId="5" fillId="2" borderId="3" xfId="0" applyNumberFormat="1" applyFont="1" applyFill="1" applyBorder="1"/>
    <xf numFmtId="167" fontId="5" fillId="2" borderId="4" xfId="0" applyNumberFormat="1" applyFont="1" applyFill="1" applyBorder="1"/>
    <xf numFmtId="167" fontId="5" fillId="2" borderId="1" xfId="0" applyNumberFormat="1" applyFont="1" applyFill="1" applyBorder="1"/>
    <xf numFmtId="167" fontId="5" fillId="2" borderId="5" xfId="0" applyNumberFormat="1" applyFont="1" applyFill="1" applyBorder="1"/>
    <xf numFmtId="0" fontId="7" fillId="0" borderId="36" xfId="0" applyFont="1" applyFill="1" applyBorder="1" applyAlignment="1">
      <alignment horizontal="left"/>
    </xf>
    <xf numFmtId="165" fontId="7" fillId="0" borderId="23" xfId="0" applyNumberFormat="1" applyFont="1" applyFill="1" applyBorder="1"/>
    <xf numFmtId="167" fontId="7" fillId="0" borderId="28" xfId="0" applyNumberFormat="1" applyFont="1" applyFill="1" applyBorder="1"/>
    <xf numFmtId="167" fontId="7" fillId="0" borderId="25" xfId="0" applyNumberFormat="1" applyFont="1" applyFill="1" applyBorder="1"/>
    <xf numFmtId="167" fontId="7" fillId="0" borderId="26" xfId="0" applyNumberFormat="1" applyFont="1" applyFill="1" applyBorder="1"/>
    <xf numFmtId="167" fontId="7" fillId="0" borderId="23" xfId="0" applyNumberFormat="1" applyFont="1" applyFill="1" applyBorder="1"/>
    <xf numFmtId="167" fontId="7" fillId="0" borderId="27" xfId="0" applyNumberFormat="1" applyFont="1" applyFill="1" applyBorder="1"/>
    <xf numFmtId="0" fontId="7" fillId="0" borderId="0" xfId="0" applyFont="1" applyFill="1" applyBorder="1"/>
    <xf numFmtId="0" fontId="7" fillId="0" borderId="37" xfId="0" applyFont="1" applyFill="1" applyBorder="1" applyAlignment="1">
      <alignment horizontal="left"/>
    </xf>
    <xf numFmtId="165" fontId="7" fillId="0" borderId="9" xfId="0" applyNumberFormat="1" applyFont="1" applyFill="1" applyBorder="1"/>
    <xf numFmtId="167" fontId="7" fillId="0" borderId="29" xfId="0" applyNumberFormat="1" applyFont="1" applyFill="1" applyBorder="1"/>
    <xf numFmtId="167" fontId="7" fillId="0" borderId="11" xfId="0" applyNumberFormat="1" applyFont="1" applyFill="1" applyBorder="1"/>
    <xf numFmtId="167" fontId="7" fillId="0" borderId="12" xfId="0" applyNumberFormat="1" applyFont="1" applyFill="1" applyBorder="1"/>
    <xf numFmtId="167" fontId="7" fillId="0" borderId="9" xfId="0" applyNumberFormat="1" applyFont="1" applyFill="1" applyBorder="1"/>
    <xf numFmtId="167" fontId="7" fillId="0" borderId="13" xfId="0" applyNumberFormat="1" applyFont="1" applyFill="1" applyBorder="1"/>
    <xf numFmtId="0" fontId="7" fillId="0" borderId="43" xfId="0" applyFont="1" applyFill="1" applyBorder="1" applyAlignment="1">
      <alignment horizontal="left"/>
    </xf>
    <xf numFmtId="165" fontId="7" fillId="0" borderId="18" xfId="0" applyNumberFormat="1" applyFont="1" applyFill="1" applyBorder="1"/>
    <xf numFmtId="167" fontId="7" fillId="0" borderId="44" xfId="0" applyNumberFormat="1" applyFont="1" applyFill="1" applyBorder="1"/>
    <xf numFmtId="167" fontId="7" fillId="0" borderId="19" xfId="0" applyNumberFormat="1" applyFont="1" applyFill="1" applyBorder="1"/>
    <xf numFmtId="167" fontId="7" fillId="0" borderId="20" xfId="0" applyNumberFormat="1" applyFont="1" applyFill="1" applyBorder="1"/>
    <xf numFmtId="167" fontId="7" fillId="0" borderId="18" xfId="0" applyNumberFormat="1" applyFont="1" applyFill="1" applyBorder="1"/>
    <xf numFmtId="167" fontId="7" fillId="0" borderId="21" xfId="0" applyNumberFormat="1" applyFont="1" applyFill="1" applyBorder="1"/>
    <xf numFmtId="0" fontId="4" fillId="0" borderId="47" xfId="0" applyFont="1" applyFill="1" applyBorder="1"/>
    <xf numFmtId="167" fontId="4" fillId="0" borderId="0" xfId="0" applyNumberFormat="1" applyFont="1" applyFill="1" applyBorder="1" applyAlignment="1">
      <alignment horizontal="right"/>
    </xf>
    <xf numFmtId="167" fontId="4" fillId="0" borderId="22" xfId="0" applyNumberFormat="1" applyFont="1" applyFill="1" applyBorder="1" applyAlignment="1">
      <alignment horizontal="right"/>
    </xf>
    <xf numFmtId="167" fontId="4" fillId="0" borderId="28" xfId="0" applyNumberFormat="1" applyFont="1" applyFill="1" applyBorder="1" applyAlignment="1">
      <alignment horizontal="right"/>
    </xf>
    <xf numFmtId="167" fontId="4" fillId="0" borderId="44" xfId="0" applyNumberFormat="1" applyFont="1" applyFill="1" applyBorder="1" applyAlignment="1">
      <alignment horizontal="right"/>
    </xf>
    <xf numFmtId="167" fontId="5" fillId="0" borderId="41" xfId="0" applyNumberFormat="1" applyFont="1" applyFill="1" applyBorder="1" applyAlignment="1">
      <alignment horizontal="right"/>
    </xf>
    <xf numFmtId="167" fontId="7" fillId="0" borderId="33" xfId="0" applyNumberFormat="1" applyFont="1" applyFill="1" applyBorder="1" applyAlignment="1">
      <alignment horizontal="right"/>
    </xf>
    <xf numFmtId="167" fontId="7" fillId="0" borderId="39" xfId="0" applyNumberFormat="1" applyFont="1" applyFill="1" applyBorder="1" applyAlignment="1">
      <alignment horizontal="right"/>
    </xf>
    <xf numFmtId="167" fontId="5" fillId="2" borderId="22" xfId="0" applyNumberFormat="1" applyFont="1" applyFill="1" applyBorder="1" applyAlignment="1">
      <alignment horizontal="right"/>
    </xf>
    <xf numFmtId="167" fontId="7" fillId="0" borderId="28" xfId="0" applyNumberFormat="1" applyFont="1" applyFill="1" applyBorder="1" applyAlignment="1">
      <alignment horizontal="right"/>
    </xf>
    <xf numFmtId="167" fontId="7" fillId="0" borderId="29" xfId="0" applyNumberFormat="1" applyFont="1" applyFill="1" applyBorder="1" applyAlignment="1">
      <alignment horizontal="right"/>
    </xf>
    <xf numFmtId="167" fontId="7" fillId="0" borderId="44" xfId="0" applyNumberFormat="1" applyFont="1" applyFill="1" applyBorder="1" applyAlignment="1">
      <alignment horizontal="right"/>
    </xf>
    <xf numFmtId="0" fontId="5" fillId="3" borderId="38" xfId="0" applyFont="1" applyFill="1" applyBorder="1" applyAlignment="1">
      <alignment horizontal="left"/>
    </xf>
    <xf numFmtId="165" fontId="5" fillId="3" borderId="30" xfId="0" applyNumberFormat="1" applyFont="1" applyFill="1" applyBorder="1"/>
    <xf numFmtId="167" fontId="5" fillId="3" borderId="41" xfId="0" applyNumberFormat="1" applyFont="1" applyFill="1" applyBorder="1" applyAlignment="1">
      <alignment horizontal="right"/>
    </xf>
    <xf numFmtId="167" fontId="5" fillId="3" borderId="7" xfId="0" applyNumberFormat="1" applyFont="1" applyFill="1" applyBorder="1"/>
    <xf numFmtId="167" fontId="5" fillId="3" borderId="40" xfId="0" applyNumberFormat="1" applyFont="1" applyFill="1" applyBorder="1"/>
    <xf numFmtId="167" fontId="5" fillId="3" borderId="30" xfId="0" applyNumberFormat="1" applyFont="1" applyFill="1" applyBorder="1"/>
    <xf numFmtId="167" fontId="5" fillId="3" borderId="41" xfId="0" applyNumberFormat="1" applyFont="1" applyFill="1" applyBorder="1"/>
    <xf numFmtId="167" fontId="5" fillId="3" borderId="8" xfId="0" applyNumberFormat="1" applyFont="1" applyFill="1" applyBorder="1"/>
    <xf numFmtId="0" fontId="5" fillId="4" borderId="38" xfId="0" applyFont="1" applyFill="1" applyBorder="1" applyAlignment="1">
      <alignment horizontal="left"/>
    </xf>
    <xf numFmtId="165" fontId="5" fillId="4" borderId="30" xfId="0" applyNumberFormat="1" applyFont="1" applyFill="1" applyBorder="1"/>
    <xf numFmtId="167" fontId="5" fillId="4" borderId="41" xfId="0" applyNumberFormat="1" applyFont="1" applyFill="1" applyBorder="1" applyAlignment="1">
      <alignment horizontal="right"/>
    </xf>
    <xf numFmtId="167" fontId="5" fillId="4" borderId="7" xfId="0" applyNumberFormat="1" applyFont="1" applyFill="1" applyBorder="1"/>
    <xf numFmtId="167" fontId="5" fillId="4" borderId="40" xfId="0" applyNumberFormat="1" applyFont="1" applyFill="1" applyBorder="1"/>
    <xf numFmtId="167" fontId="5" fillId="4" borderId="30" xfId="0" applyNumberFormat="1" applyFont="1" applyFill="1" applyBorder="1"/>
    <xf numFmtId="167" fontId="5" fillId="4" borderId="41" xfId="0" applyNumberFormat="1" applyFont="1" applyFill="1" applyBorder="1"/>
    <xf numFmtId="167" fontId="5" fillId="4" borderId="8" xfId="0" applyNumberFormat="1" applyFont="1" applyFill="1" applyBorder="1"/>
    <xf numFmtId="167" fontId="6" fillId="5" borderId="51" xfId="0" applyNumberFormat="1" applyFont="1" applyFill="1" applyBorder="1" applyAlignment="1">
      <alignment horizontal="center" vertical="center" wrapText="1"/>
    </xf>
    <xf numFmtId="167" fontId="6" fillId="5" borderId="14" xfId="0" applyNumberFormat="1" applyFont="1" applyFill="1" applyBorder="1" applyAlignment="1">
      <alignment horizontal="center" vertical="center" wrapText="1"/>
    </xf>
    <xf numFmtId="167" fontId="6" fillId="5" borderId="53" xfId="0" applyNumberFormat="1" applyFont="1" applyFill="1" applyBorder="1" applyAlignment="1">
      <alignment horizontal="center" vertical="center" wrapText="1"/>
    </xf>
    <xf numFmtId="0" fontId="11" fillId="0" borderId="0" xfId="0" applyFont="1"/>
    <xf numFmtId="1" fontId="11" fillId="0" borderId="0" xfId="0" applyNumberFormat="1" applyFont="1"/>
    <xf numFmtId="14" fontId="11" fillId="0" borderId="0" xfId="0" applyNumberFormat="1" applyFont="1"/>
    <xf numFmtId="168" fontId="11" fillId="0" borderId="0" xfId="0" applyNumberFormat="1" applyFont="1"/>
    <xf numFmtId="1" fontId="12" fillId="0" borderId="6" xfId="0" applyNumberFormat="1" applyFont="1" applyBorder="1" applyAlignment="1">
      <alignment horizontal="center" vertical="center" wrapText="1"/>
    </xf>
    <xf numFmtId="14" fontId="12" fillId="0" borderId="7" xfId="0" applyNumberFormat="1" applyFont="1" applyBorder="1" applyAlignment="1">
      <alignment horizontal="center" vertical="center" wrapText="1"/>
    </xf>
    <xf numFmtId="168" fontId="12" fillId="0" borderId="7" xfId="0" applyNumberFormat="1" applyFont="1" applyBorder="1" applyAlignment="1">
      <alignment horizontal="center" vertical="center" wrapText="1"/>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1" fontId="11" fillId="0" borderId="16" xfId="0" applyNumberFormat="1" applyFont="1" applyBorder="1" applyAlignment="1">
      <alignment wrapText="1"/>
    </xf>
    <xf numFmtId="14" fontId="11" fillId="0" borderId="17" xfId="0" applyNumberFormat="1" applyFont="1" applyBorder="1" applyAlignment="1">
      <alignment wrapText="1"/>
    </xf>
    <xf numFmtId="168" fontId="11" fillId="0" borderId="17" xfId="1" applyNumberFormat="1" applyFont="1" applyBorder="1" applyAlignment="1">
      <alignment wrapText="1"/>
    </xf>
    <xf numFmtId="0" fontId="11" fillId="0" borderId="57" xfId="0" applyFont="1" applyBorder="1" applyAlignment="1">
      <alignment wrapText="1"/>
    </xf>
    <xf numFmtId="0" fontId="11" fillId="0" borderId="0" xfId="0" applyFont="1" applyAlignment="1">
      <alignment wrapText="1"/>
    </xf>
    <xf numFmtId="1" fontId="11" fillId="0" borderId="24" xfId="0" applyNumberFormat="1" applyFont="1" applyBorder="1" applyAlignment="1">
      <alignment wrapText="1"/>
    </xf>
    <xf numFmtId="14" fontId="11" fillId="0" borderId="25" xfId="0" applyNumberFormat="1" applyFont="1" applyBorder="1" applyAlignment="1">
      <alignment wrapText="1"/>
    </xf>
    <xf numFmtId="168" fontId="11" fillId="0" borderId="25" xfId="1" applyNumberFormat="1" applyFont="1" applyBorder="1" applyAlignment="1">
      <alignment wrapText="1"/>
    </xf>
    <xf numFmtId="0" fontId="11" fillId="0" borderId="27" xfId="0" applyFont="1" applyBorder="1" applyAlignment="1">
      <alignment wrapText="1"/>
    </xf>
    <xf numFmtId="1" fontId="11" fillId="0" borderId="10" xfId="0" applyNumberFormat="1" applyFont="1" applyBorder="1" applyAlignment="1">
      <alignment wrapText="1"/>
    </xf>
    <xf numFmtId="14" fontId="11" fillId="0" borderId="11" xfId="0" applyNumberFormat="1" applyFont="1" applyBorder="1" applyAlignment="1">
      <alignment wrapText="1"/>
    </xf>
    <xf numFmtId="168" fontId="11" fillId="0" borderId="11" xfId="1" applyNumberFormat="1" applyFont="1" applyBorder="1" applyAlignment="1">
      <alignment wrapText="1"/>
    </xf>
    <xf numFmtId="0" fontId="11" fillId="0" borderId="13" xfId="0" applyFont="1" applyBorder="1" applyAlignment="1">
      <alignment wrapText="1"/>
    </xf>
    <xf numFmtId="0" fontId="10" fillId="0" borderId="0" xfId="0" applyFont="1" applyFill="1" applyBorder="1" applyAlignment="1"/>
    <xf numFmtId="0" fontId="4" fillId="0" borderId="0" xfId="0" applyFont="1" applyFill="1" applyBorder="1" applyAlignment="1">
      <alignment vertical="top"/>
    </xf>
    <xf numFmtId="0" fontId="10" fillId="5" borderId="38" xfId="0" applyFont="1" applyFill="1" applyBorder="1" applyAlignment="1"/>
    <xf numFmtId="0" fontId="10" fillId="5" borderId="33" xfId="0" applyFont="1" applyFill="1" applyBorder="1" applyAlignment="1"/>
    <xf numFmtId="0" fontId="10" fillId="5" borderId="34" xfId="0" applyFont="1" applyFill="1" applyBorder="1" applyAlignment="1"/>
    <xf numFmtId="14" fontId="4" fillId="0" borderId="58" xfId="0" applyNumberFormat="1" applyFont="1" applyFill="1" applyBorder="1" applyAlignment="1">
      <alignment horizontal="center" vertical="top"/>
    </xf>
    <xf numFmtId="164" fontId="4" fillId="0" borderId="59" xfId="0" applyNumberFormat="1" applyFont="1" applyFill="1" applyBorder="1" applyAlignment="1">
      <alignment horizontal="center" vertical="top"/>
    </xf>
    <xf numFmtId="0" fontId="14" fillId="0" borderId="0" xfId="0" applyFont="1" applyAlignment="1">
      <alignment horizontal="justify" vertical="center"/>
    </xf>
    <xf numFmtId="0" fontId="15" fillId="0" borderId="0" xfId="0" applyFont="1" applyAlignment="1">
      <alignment horizontal="left" vertical="center" indent="2"/>
    </xf>
    <xf numFmtId="0" fontId="15" fillId="0" borderId="0" xfId="0" applyFont="1" applyAlignment="1">
      <alignment horizontal="justify" vertical="center"/>
    </xf>
    <xf numFmtId="0" fontId="16" fillId="0" borderId="0" xfId="0" applyFont="1" applyAlignment="1">
      <alignment horizontal="left" vertical="center" wrapText="1" indent="2"/>
    </xf>
    <xf numFmtId="166" fontId="19" fillId="0" borderId="3" xfId="1" applyFont="1" applyFill="1" applyBorder="1"/>
    <xf numFmtId="0" fontId="21" fillId="14" borderId="30" xfId="0" applyNumberFormat="1" applyFont="1" applyFill="1" applyBorder="1" applyAlignment="1">
      <alignment horizontal="center" vertical="center" wrapText="1"/>
    </xf>
    <xf numFmtId="4" fontId="21" fillId="14" borderId="30" xfId="0" applyNumberFormat="1" applyFont="1" applyFill="1" applyBorder="1" applyAlignment="1">
      <alignment horizontal="center" vertical="center" wrapText="1"/>
    </xf>
    <xf numFmtId="1" fontId="21" fillId="14" borderId="30" xfId="0" applyNumberFormat="1" applyFont="1" applyFill="1" applyBorder="1" applyAlignment="1">
      <alignment horizontal="center" vertical="center" wrapText="1"/>
    </xf>
    <xf numFmtId="14" fontId="21" fillId="14" borderId="30" xfId="0" applyNumberFormat="1" applyFont="1" applyFill="1" applyBorder="1" applyAlignment="1">
      <alignment horizontal="center" vertical="center" wrapText="1"/>
    </xf>
    <xf numFmtId="49" fontId="22" fillId="0" borderId="17" xfId="0" applyNumberFormat="1" applyFont="1" applyFill="1" applyBorder="1" applyAlignment="1">
      <alignment horizontal="center" vertical="center" wrapText="1"/>
    </xf>
    <xf numFmtId="1" fontId="22" fillId="0" borderId="17" xfId="0" applyNumberFormat="1" applyFont="1" applyFill="1" applyBorder="1" applyAlignment="1">
      <alignment horizontal="center" vertical="center" wrapText="1"/>
    </xf>
    <xf numFmtId="14" fontId="22" fillId="0" borderId="17" xfId="0" applyNumberFormat="1" applyFont="1" applyFill="1" applyBorder="1" applyAlignment="1">
      <alignment horizontal="center" vertical="center" wrapText="1"/>
    </xf>
    <xf numFmtId="0" fontId="23" fillId="15" borderId="25" xfId="0" applyNumberFormat="1" applyFont="1" applyFill="1" applyBorder="1" applyAlignment="1" applyProtection="1">
      <alignment horizontal="left" vertical="top" wrapText="1"/>
    </xf>
    <xf numFmtId="4" fontId="23" fillId="15" borderId="25" xfId="0" applyNumberFormat="1" applyFont="1" applyFill="1" applyBorder="1" applyAlignment="1" applyProtection="1">
      <alignment horizontal="right" vertical="top" wrapText="1"/>
    </xf>
    <xf numFmtId="0" fontId="24" fillId="0" borderId="25" xfId="0" applyFont="1" applyBorder="1"/>
    <xf numFmtId="14" fontId="24" fillId="0" borderId="25" xfId="0" applyNumberFormat="1" applyFont="1" applyBorder="1"/>
    <xf numFmtId="0" fontId="24" fillId="0" borderId="25" xfId="0" applyFont="1" applyBorder="1" applyAlignment="1">
      <alignment horizontal="right"/>
    </xf>
    <xf numFmtId="4" fontId="24" fillId="0" borderId="25" xfId="0" applyNumberFormat="1" applyFont="1" applyBorder="1"/>
    <xf numFmtId="10" fontId="24" fillId="0" borderId="25" xfId="2" applyNumberFormat="1" applyFont="1" applyBorder="1"/>
    <xf numFmtId="166" fontId="24" fillId="0" borderId="25" xfId="1" applyFont="1" applyBorder="1"/>
    <xf numFmtId="4" fontId="25" fillId="0" borderId="25" xfId="0" applyNumberFormat="1" applyFont="1" applyFill="1" applyBorder="1" applyAlignment="1">
      <alignment vertical="center"/>
    </xf>
    <xf numFmtId="0" fontId="24" fillId="0" borderId="25" xfId="0" applyFont="1" applyFill="1" applyBorder="1"/>
    <xf numFmtId="166" fontId="24" fillId="0" borderId="25" xfId="1" applyFont="1" applyFill="1" applyBorder="1"/>
    <xf numFmtId="4" fontId="26" fillId="0" borderId="25" xfId="0" applyNumberFormat="1" applyFont="1" applyFill="1" applyBorder="1" applyAlignment="1">
      <alignment vertical="center"/>
    </xf>
    <xf numFmtId="166" fontId="26" fillId="0" borderId="25" xfId="1" applyFont="1" applyFill="1" applyBorder="1" applyAlignment="1">
      <alignment vertical="center"/>
    </xf>
    <xf numFmtId="10" fontId="24" fillId="0" borderId="25" xfId="2" applyNumberFormat="1" applyFont="1" applyFill="1" applyBorder="1"/>
    <xf numFmtId="0" fontId="27" fillId="0" borderId="25" xfId="0" applyFont="1" applyBorder="1" applyAlignment="1">
      <alignment horizontal="center"/>
    </xf>
    <xf numFmtId="49" fontId="28" fillId="12" borderId="17" xfId="0" applyNumberFormat="1" applyFont="1" applyFill="1" applyBorder="1" applyAlignment="1">
      <alignment horizontal="center" vertical="center" wrapText="1"/>
    </xf>
    <xf numFmtId="49" fontId="28" fillId="0" borderId="17" xfId="0" applyNumberFormat="1" applyFont="1" applyFill="1" applyBorder="1" applyAlignment="1">
      <alignment horizontal="center" vertical="center" wrapText="1"/>
    </xf>
    <xf numFmtId="1" fontId="28" fillId="0" borderId="17" xfId="0" applyNumberFormat="1" applyFont="1" applyFill="1" applyBorder="1" applyAlignment="1">
      <alignment horizontal="center" vertical="center" wrapText="1"/>
    </xf>
    <xf numFmtId="14" fontId="28" fillId="0" borderId="17" xfId="0" applyNumberFormat="1" applyFont="1" applyFill="1" applyBorder="1" applyAlignment="1">
      <alignment horizontal="center" vertical="center" wrapText="1"/>
    </xf>
    <xf numFmtId="0" fontId="0" fillId="0" borderId="0" xfId="0" applyBorder="1" applyProtection="1">
      <protection locked="0"/>
    </xf>
    <xf numFmtId="4" fontId="0" fillId="0" borderId="0" xfId="0" applyNumberFormat="1" applyBorder="1" applyProtection="1">
      <protection locked="0"/>
    </xf>
    <xf numFmtId="14" fontId="29" fillId="0" borderId="0" xfId="0" applyNumberFormat="1" applyFont="1" applyBorder="1" applyAlignment="1" applyProtection="1">
      <alignment wrapText="1"/>
      <protection locked="0"/>
    </xf>
    <xf numFmtId="0" fontId="30" fillId="0" borderId="0" xfId="0" applyFont="1" applyProtection="1">
      <protection locked="0"/>
    </xf>
    <xf numFmtId="4" fontId="22" fillId="0" borderId="17" xfId="0" applyNumberFormat="1" applyFont="1" applyFill="1" applyBorder="1" applyAlignment="1">
      <alignment horizontal="center" vertical="center" wrapText="1"/>
    </xf>
    <xf numFmtId="0" fontId="35" fillId="0" borderId="19" xfId="0" applyFont="1" applyFill="1" applyBorder="1"/>
    <xf numFmtId="0" fontId="35" fillId="0" borderId="25" xfId="0" applyFont="1" applyFill="1" applyBorder="1"/>
    <xf numFmtId="14" fontId="35" fillId="0" borderId="25" xfId="0" applyNumberFormat="1" applyFont="1" applyFill="1" applyBorder="1"/>
    <xf numFmtId="4" fontId="35" fillId="0" borderId="25" xfId="0" applyNumberFormat="1" applyFont="1" applyFill="1" applyBorder="1"/>
    <xf numFmtId="0" fontId="35" fillId="0" borderId="25" xfId="0" applyNumberFormat="1" applyFont="1" applyFill="1" applyBorder="1" applyAlignment="1">
      <alignment horizontal="right" vertical="center"/>
    </xf>
    <xf numFmtId="0" fontId="35" fillId="0" borderId="25" xfId="0" applyFont="1" applyFill="1" applyBorder="1" applyAlignment="1">
      <alignment horizontal="right"/>
    </xf>
    <xf numFmtId="0" fontId="35" fillId="0" borderId="25" xfId="0" applyFont="1" applyFill="1" applyBorder="1" applyAlignment="1"/>
    <xf numFmtId="0" fontId="35" fillId="0" borderId="25" xfId="0" applyFont="1" applyFill="1" applyBorder="1" applyAlignment="1">
      <alignment horizontal="center"/>
    </xf>
    <xf numFmtId="14" fontId="35" fillId="0" borderId="25" xfId="0" applyNumberFormat="1" applyFont="1" applyFill="1" applyBorder="1" applyAlignment="1">
      <alignment horizontal="center"/>
    </xf>
    <xf numFmtId="14" fontId="35" fillId="0" borderId="19" xfId="0" applyNumberFormat="1" applyFont="1" applyFill="1" applyBorder="1"/>
    <xf numFmtId="166" fontId="36" fillId="0" borderId="19" xfId="1" applyFont="1" applyFill="1" applyBorder="1" applyAlignment="1">
      <alignment vertical="center"/>
    </xf>
    <xf numFmtId="169" fontId="35" fillId="0" borderId="19" xfId="1" applyNumberFormat="1" applyFont="1" applyFill="1" applyBorder="1"/>
    <xf numFmtId="0" fontId="35" fillId="0" borderId="20" xfId="0" applyFont="1" applyBorder="1" applyAlignment="1">
      <alignment horizontal="center" vertical="center"/>
    </xf>
    <xf numFmtId="0" fontId="35" fillId="0" borderId="25" xfId="0" applyFont="1" applyBorder="1" applyAlignment="1">
      <alignment horizontal="center"/>
    </xf>
    <xf numFmtId="1" fontId="35" fillId="0" borderId="19" xfId="0" applyNumberFormat="1" applyFont="1" applyBorder="1" applyAlignment="1">
      <alignment horizontal="center"/>
    </xf>
    <xf numFmtId="0" fontId="35" fillId="0" borderId="19" xfId="0" applyFont="1" applyBorder="1" applyAlignment="1">
      <alignment horizontal="center"/>
    </xf>
    <xf numFmtId="0" fontId="35" fillId="0" borderId="25" xfId="0" applyNumberFormat="1" applyFont="1" applyBorder="1" applyAlignment="1">
      <alignment horizontal="center"/>
    </xf>
    <xf numFmtId="0" fontId="35" fillId="0" borderId="19" xfId="0" applyNumberFormat="1" applyFont="1" applyBorder="1" applyAlignment="1">
      <alignment horizontal="center"/>
    </xf>
    <xf numFmtId="0" fontId="35" fillId="0" borderId="24" xfId="0" applyFont="1" applyBorder="1" applyAlignment="1">
      <alignment horizontal="center" wrapText="1"/>
    </xf>
    <xf numFmtId="0" fontId="35" fillId="0" borderId="54" xfId="0" applyFont="1" applyBorder="1" applyAlignment="1">
      <alignment horizontal="center" wrapText="1"/>
    </xf>
    <xf numFmtId="3" fontId="22" fillId="0" borderId="17" xfId="0" applyNumberFormat="1" applyFont="1" applyFill="1" applyBorder="1" applyAlignment="1">
      <alignment horizontal="center" vertical="center" wrapText="1"/>
    </xf>
    <xf numFmtId="0" fontId="4" fillId="0" borderId="61" xfId="0" applyFont="1" applyFill="1" applyBorder="1" applyAlignment="1">
      <alignment horizontal="center" vertical="top" wrapText="1"/>
    </xf>
    <xf numFmtId="0" fontId="2" fillId="0" borderId="55" xfId="0" applyFont="1" applyBorder="1" applyAlignment="1">
      <alignment horizontal="center"/>
    </xf>
    <xf numFmtId="0" fontId="2" fillId="0" borderId="56" xfId="0" applyFont="1" applyBorder="1" applyAlignment="1">
      <alignment horizontal="center"/>
    </xf>
    <xf numFmtId="0" fontId="2" fillId="0" borderId="42" xfId="0" applyFont="1" applyBorder="1" applyAlignment="1">
      <alignment horizontal="center"/>
    </xf>
    <xf numFmtId="0" fontId="29" fillId="0" borderId="0" xfId="0" applyNumberFormat="1" applyFont="1" applyBorder="1" applyAlignment="1" applyProtection="1">
      <alignment wrapText="1"/>
      <protection locked="0"/>
    </xf>
    <xf numFmtId="0" fontId="0" fillId="0" borderId="0" xfId="0" applyNumberFormat="1" applyAlignment="1"/>
    <xf numFmtId="0" fontId="4" fillId="0" borderId="24" xfId="0" applyFont="1" applyFill="1" applyBorder="1" applyAlignment="1">
      <alignment horizontal="left" vertical="top"/>
    </xf>
    <xf numFmtId="0" fontId="4" fillId="0" borderId="27" xfId="0" applyFont="1" applyFill="1" applyBorder="1" applyAlignment="1">
      <alignment horizontal="left" vertical="top"/>
    </xf>
    <xf numFmtId="0" fontId="4" fillId="0" borderId="2" xfId="0" applyFont="1" applyFill="1" applyBorder="1" applyAlignment="1">
      <alignment horizontal="left" vertical="top"/>
    </xf>
    <xf numFmtId="0" fontId="4" fillId="0" borderId="5" xfId="0" applyFont="1" applyFill="1" applyBorder="1" applyAlignment="1">
      <alignment horizontal="left" vertical="top"/>
    </xf>
    <xf numFmtId="0" fontId="10" fillId="5" borderId="38"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14" fontId="17" fillId="0" borderId="0" xfId="0" applyNumberFormat="1" applyFont="1" applyAlignment="1">
      <alignment horizontal="center" vertical="center" wrapText="1"/>
    </xf>
    <xf numFmtId="14" fontId="13" fillId="0" borderId="0" xfId="0" applyNumberFormat="1" applyFont="1" applyAlignment="1">
      <alignment horizontal="center" vertical="center" wrapText="1"/>
    </xf>
    <xf numFmtId="0" fontId="4" fillId="0" borderId="3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0" xfId="0" applyFont="1" applyFill="1" applyBorder="1" applyAlignment="1">
      <alignment horizontal="left" vertical="top"/>
    </xf>
    <xf numFmtId="0" fontId="4" fillId="0" borderId="13" xfId="0" applyFont="1" applyFill="1" applyBorder="1" applyAlignment="1">
      <alignment horizontal="left" vertical="top"/>
    </xf>
    <xf numFmtId="0" fontId="2" fillId="0" borderId="0" xfId="0" applyFont="1" applyAlignment="1">
      <alignment horizontal="center" vertical="center"/>
    </xf>
    <xf numFmtId="0" fontId="5" fillId="5" borderId="45" xfId="0" applyFont="1" applyFill="1" applyBorder="1" applyAlignment="1">
      <alignment horizontal="center" vertical="center" wrapText="1"/>
    </xf>
    <xf numFmtId="0" fontId="5" fillId="5" borderId="46" xfId="0" applyFont="1" applyFill="1" applyBorder="1" applyAlignment="1">
      <alignment horizontal="center" vertical="center" wrapText="1"/>
    </xf>
    <xf numFmtId="165" fontId="6" fillId="5" borderId="45" xfId="0" applyNumberFormat="1" applyFont="1" applyFill="1" applyBorder="1" applyAlignment="1">
      <alignment horizontal="center" vertical="center" wrapText="1"/>
    </xf>
    <xf numFmtId="165" fontId="6" fillId="5" borderId="46" xfId="0" applyNumberFormat="1" applyFont="1" applyFill="1" applyBorder="1" applyAlignment="1">
      <alignment horizontal="center" vertical="center" wrapText="1"/>
    </xf>
    <xf numFmtId="167" fontId="6" fillId="5" borderId="38" xfId="0" applyNumberFormat="1" applyFont="1" applyFill="1" applyBorder="1" applyAlignment="1">
      <alignment horizontal="center" vertical="center" wrapText="1"/>
    </xf>
    <xf numFmtId="167" fontId="6" fillId="5" borderId="33" xfId="0" applyNumberFormat="1" applyFont="1" applyFill="1" applyBorder="1" applyAlignment="1">
      <alignment horizontal="center" vertical="center" wrapText="1"/>
    </xf>
    <xf numFmtId="167" fontId="6" fillId="5" borderId="34" xfId="0" applyNumberFormat="1" applyFont="1" applyFill="1" applyBorder="1" applyAlignment="1">
      <alignment horizontal="center" vertical="center" wrapText="1"/>
    </xf>
    <xf numFmtId="167" fontId="6" fillId="5" borderId="45" xfId="0" applyNumberFormat="1" applyFont="1" applyFill="1" applyBorder="1" applyAlignment="1">
      <alignment horizontal="center" vertical="center" wrapText="1"/>
    </xf>
    <xf numFmtId="167" fontId="6" fillId="5" borderId="46" xfId="0" applyNumberFormat="1" applyFont="1" applyFill="1" applyBorder="1" applyAlignment="1">
      <alignment horizontal="center" vertical="center" wrapText="1"/>
    </xf>
    <xf numFmtId="167" fontId="6" fillId="5" borderId="50" xfId="0" applyNumberFormat="1" applyFont="1" applyFill="1" applyBorder="1" applyAlignment="1">
      <alignment horizontal="center" vertical="center" wrapText="1"/>
    </xf>
    <xf numFmtId="167" fontId="6" fillId="5" borderId="51" xfId="0" applyNumberFormat="1" applyFont="1" applyFill="1" applyBorder="1" applyAlignment="1">
      <alignment horizontal="center" vertical="center" wrapText="1"/>
    </xf>
    <xf numFmtId="167" fontId="6" fillId="5" borderId="42" xfId="0" applyNumberFormat="1" applyFont="1" applyFill="1" applyBorder="1" applyAlignment="1">
      <alignment horizontal="center" vertical="center" wrapText="1"/>
    </xf>
    <xf numFmtId="167" fontId="6" fillId="5" borderId="15" xfId="0" applyNumberFormat="1" applyFont="1" applyFill="1" applyBorder="1" applyAlignment="1">
      <alignment horizontal="center" vertical="center" wrapText="1"/>
    </xf>
    <xf numFmtId="167" fontId="6" fillId="5" borderId="56" xfId="0" applyNumberFormat="1" applyFont="1" applyFill="1" applyBorder="1" applyAlignment="1">
      <alignment horizontal="center" vertical="center" wrapText="1"/>
    </xf>
    <xf numFmtId="167" fontId="6" fillId="5" borderId="14" xfId="0" applyNumberFormat="1" applyFont="1" applyFill="1" applyBorder="1" applyAlignment="1">
      <alignment horizontal="center" vertical="center" wrapText="1"/>
    </xf>
    <xf numFmtId="0" fontId="8" fillId="0" borderId="38" xfId="0" applyFont="1" applyFill="1" applyBorder="1" applyAlignment="1">
      <alignment horizontal="left"/>
    </xf>
    <xf numFmtId="0" fontId="8" fillId="0" borderId="33" xfId="0" applyFont="1" applyFill="1" applyBorder="1" applyAlignment="1">
      <alignment horizontal="left"/>
    </xf>
    <xf numFmtId="0" fontId="8" fillId="0" borderId="34" xfId="0" applyFont="1" applyFill="1" applyBorder="1" applyAlignment="1">
      <alignment horizontal="left"/>
    </xf>
    <xf numFmtId="0" fontId="18" fillId="9" borderId="38" xfId="0" applyNumberFormat="1" applyFont="1" applyFill="1" applyBorder="1" applyAlignment="1">
      <alignment horizontal="center" vertical="center" wrapText="1"/>
    </xf>
    <xf numFmtId="0" fontId="18" fillId="9" borderId="33" xfId="0" applyNumberFormat="1" applyFont="1" applyFill="1" applyBorder="1" applyAlignment="1">
      <alignment horizontal="center" vertical="center" wrapText="1"/>
    </xf>
    <xf numFmtId="0" fontId="18" fillId="9" borderId="34" xfId="0" applyNumberFormat="1" applyFont="1" applyFill="1" applyBorder="1" applyAlignment="1">
      <alignment horizontal="center" vertical="center" wrapText="1"/>
    </xf>
    <xf numFmtId="0" fontId="18" fillId="10" borderId="38" xfId="0" applyNumberFormat="1" applyFont="1" applyFill="1" applyBorder="1" applyAlignment="1">
      <alignment horizontal="center" vertical="center" wrapText="1"/>
    </xf>
    <xf numFmtId="0" fontId="18" fillId="10" borderId="33" xfId="0" applyNumberFormat="1" applyFont="1" applyFill="1" applyBorder="1" applyAlignment="1">
      <alignment horizontal="center" vertical="center" wrapText="1"/>
    </xf>
    <xf numFmtId="0" fontId="18" fillId="10" borderId="34" xfId="0" applyNumberFormat="1" applyFont="1" applyFill="1" applyBorder="1" applyAlignment="1">
      <alignment horizontal="center" vertical="center" wrapText="1"/>
    </xf>
    <xf numFmtId="0" fontId="18" fillId="11" borderId="38" xfId="0" applyNumberFormat="1" applyFont="1" applyFill="1" applyBorder="1" applyAlignment="1">
      <alignment horizontal="center" vertical="center" wrapText="1"/>
    </xf>
    <xf numFmtId="0" fontId="18" fillId="11" borderId="33" xfId="0" applyNumberFormat="1" applyFont="1" applyFill="1" applyBorder="1" applyAlignment="1">
      <alignment horizontal="center" vertical="center" wrapText="1"/>
    </xf>
    <xf numFmtId="0" fontId="18" fillId="11" borderId="34" xfId="0" applyNumberFormat="1" applyFont="1" applyFill="1" applyBorder="1" applyAlignment="1">
      <alignment horizontal="center" vertical="center" wrapText="1"/>
    </xf>
    <xf numFmtId="0" fontId="18" fillId="12" borderId="38" xfId="0" applyNumberFormat="1" applyFont="1" applyFill="1" applyBorder="1" applyAlignment="1">
      <alignment horizontal="center" vertical="center" wrapText="1"/>
    </xf>
    <xf numFmtId="0" fontId="18" fillId="12" borderId="33" xfId="0" applyNumberFormat="1" applyFont="1" applyFill="1" applyBorder="1" applyAlignment="1">
      <alignment horizontal="center" vertical="center" wrapText="1"/>
    </xf>
    <xf numFmtId="0" fontId="18" fillId="13" borderId="38" xfId="0" applyNumberFormat="1" applyFont="1" applyFill="1" applyBorder="1" applyAlignment="1">
      <alignment horizontal="center" vertical="center" wrapText="1"/>
    </xf>
    <xf numFmtId="0" fontId="18" fillId="13" borderId="33" xfId="0" applyNumberFormat="1" applyFont="1" applyFill="1" applyBorder="1" applyAlignment="1">
      <alignment horizontal="center" vertical="center" wrapText="1"/>
    </xf>
    <xf numFmtId="0" fontId="18" fillId="13" borderId="34" xfId="0" applyNumberFormat="1" applyFont="1" applyFill="1" applyBorder="1" applyAlignment="1">
      <alignment horizontal="center" vertical="center" wrapText="1"/>
    </xf>
    <xf numFmtId="0" fontId="0" fillId="0" borderId="45" xfId="0" applyBorder="1" applyAlignment="1">
      <alignment vertical="center"/>
    </xf>
    <xf numFmtId="0" fontId="0" fillId="0" borderId="46" xfId="0" applyBorder="1" applyAlignment="1"/>
    <xf numFmtId="1" fontId="20" fillId="2" borderId="45" xfId="0" applyNumberFormat="1" applyFont="1" applyFill="1" applyBorder="1" applyAlignment="1">
      <alignment horizontal="center" vertical="center" wrapText="1"/>
    </xf>
    <xf numFmtId="1" fontId="20" fillId="2" borderId="46" xfId="0" applyNumberFormat="1" applyFont="1" applyFill="1" applyBorder="1" applyAlignment="1">
      <alignment horizontal="center" vertical="center" wrapText="1"/>
    </xf>
    <xf numFmtId="1" fontId="20" fillId="6" borderId="45" xfId="0" applyNumberFormat="1" applyFont="1" applyFill="1" applyBorder="1" applyAlignment="1">
      <alignment horizontal="center" vertical="center" wrapText="1"/>
    </xf>
    <xf numFmtId="1" fontId="20" fillId="6" borderId="46" xfId="0" applyNumberFormat="1" applyFont="1" applyFill="1" applyBorder="1" applyAlignment="1">
      <alignment horizontal="center" vertical="center" wrapText="1"/>
    </xf>
    <xf numFmtId="0" fontId="16" fillId="0" borderId="0" xfId="0" applyFont="1" applyAlignment="1">
      <alignment horizontal="center" vertical="center" wrapText="1"/>
    </xf>
    <xf numFmtId="0" fontId="31" fillId="0" borderId="0" xfId="0" applyFont="1" applyAlignment="1">
      <alignment horizontal="center" vertical="center" wrapText="1"/>
    </xf>
    <xf numFmtId="0" fontId="20" fillId="7" borderId="38" xfId="0" applyNumberFormat="1" applyFont="1" applyFill="1" applyBorder="1" applyAlignment="1">
      <alignment horizontal="center" vertical="center" wrapText="1"/>
    </xf>
    <xf numFmtId="0" fontId="20" fillId="7" borderId="33" xfId="0" applyNumberFormat="1" applyFont="1" applyFill="1" applyBorder="1" applyAlignment="1">
      <alignment horizontal="center" vertical="center" wrapText="1"/>
    </xf>
    <xf numFmtId="0" fontId="20" fillId="7" borderId="34" xfId="0" applyNumberFormat="1" applyFont="1" applyFill="1" applyBorder="1" applyAlignment="1">
      <alignment horizontal="center" vertical="center" wrapText="1"/>
    </xf>
    <xf numFmtId="4" fontId="18" fillId="8" borderId="38" xfId="0" applyNumberFormat="1" applyFont="1" applyFill="1" applyBorder="1" applyAlignment="1">
      <alignment horizontal="center" vertical="center" wrapText="1"/>
    </xf>
    <xf numFmtId="4" fontId="18" fillId="8" borderId="33" xfId="0" applyNumberFormat="1" applyFont="1" applyFill="1" applyBorder="1" applyAlignment="1">
      <alignment horizontal="center" vertical="center" wrapText="1"/>
    </xf>
    <xf numFmtId="4" fontId="18" fillId="8" borderId="34" xfId="0" applyNumberFormat="1" applyFont="1" applyFill="1" applyBorder="1" applyAlignment="1">
      <alignment horizontal="center" vertical="center" wrapText="1"/>
    </xf>
  </cellXfs>
  <cellStyles count="8">
    <cellStyle name="Normal" xfId="3"/>
    <cellStyle name="Відсотковий" xfId="2" builtinId="5"/>
    <cellStyle name="Грошовий 2" xfId="4"/>
    <cellStyle name="Звичайний" xfId="0" builtinId="0"/>
    <cellStyle name="Звичайний 2" xfId="7"/>
    <cellStyle name="Обычный 2" xfId="6"/>
    <cellStyle name="Фінансовий" xfId="1" builtinId="3"/>
    <cellStyle name="Фінансовий 2" xfId="5"/>
  </cellStyles>
  <dxfs count="0"/>
  <tableStyles count="0" defaultTableStyle="TableStyleMedium9" defaultPivotStyle="PivotStyleLight16"/>
  <colors>
    <mruColors>
      <color rgb="FFFFFF99"/>
      <color rgb="FFFFD1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813435</xdr:colOff>
      <xdr:row>0</xdr:row>
      <xdr:rowOff>171450</xdr:rowOff>
    </xdr:from>
    <xdr:to>
      <xdr:col>9</xdr:col>
      <xdr:colOff>1042035</xdr:colOff>
      <xdr:row>2</xdr:row>
      <xdr:rowOff>112395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9471660" y="171450"/>
          <a:ext cx="1238250" cy="28384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sqref="A1:F1"/>
    </sheetView>
  </sheetViews>
  <sheetFormatPr defaultColWidth="8.85546875" defaultRowHeight="12.75" x14ac:dyDescent="0.2"/>
  <cols>
    <col min="1" max="1" width="5.5703125" style="108" customWidth="1"/>
    <col min="2" max="2" width="16.85546875" style="109" bestFit="1" customWidth="1"/>
    <col min="3" max="3" width="19.5703125" style="109" customWidth="1"/>
    <col min="4" max="4" width="15.28515625" style="110" customWidth="1"/>
    <col min="5" max="5" width="15.140625" style="110" customWidth="1"/>
    <col min="6" max="6" width="23.28515625" style="107" customWidth="1"/>
    <col min="7" max="16384" width="8.85546875" style="107"/>
  </cols>
  <sheetData>
    <row r="1" spans="1:6" ht="15.75" thickBot="1" x14ac:dyDescent="0.3">
      <c r="A1" s="194" t="s">
        <v>53</v>
      </c>
      <c r="B1" s="195"/>
      <c r="C1" s="195"/>
      <c r="D1" s="195"/>
      <c r="E1" s="195"/>
      <c r="F1" s="196"/>
    </row>
    <row r="2" spans="1:6" s="115" customFormat="1" ht="26.25" thickBot="1" x14ac:dyDescent="0.3">
      <c r="A2" s="111" t="s">
        <v>54</v>
      </c>
      <c r="B2" s="112" t="s">
        <v>55</v>
      </c>
      <c r="C2" s="112" t="s">
        <v>57</v>
      </c>
      <c r="D2" s="113" t="s">
        <v>58</v>
      </c>
      <c r="E2" s="113" t="s">
        <v>59</v>
      </c>
      <c r="F2" s="114" t="s">
        <v>56</v>
      </c>
    </row>
    <row r="3" spans="1:6" s="120" customFormat="1" ht="15" x14ac:dyDescent="0.25">
      <c r="A3" s="116"/>
      <c r="B3" s="117"/>
      <c r="C3" s="117"/>
      <c r="D3" s="140"/>
      <c r="E3" s="118"/>
      <c r="F3" s="119"/>
    </row>
    <row r="4" spans="1:6" s="120" customFormat="1" x14ac:dyDescent="0.2">
      <c r="A4" s="121"/>
      <c r="B4" s="122"/>
      <c r="C4" s="122"/>
      <c r="D4" s="123"/>
      <c r="E4" s="123"/>
      <c r="F4" s="124"/>
    </row>
    <row r="5" spans="1:6" s="120" customFormat="1" x14ac:dyDescent="0.2">
      <c r="A5" s="121"/>
      <c r="B5" s="122"/>
      <c r="C5" s="122"/>
      <c r="D5" s="123"/>
      <c r="E5" s="123"/>
      <c r="F5" s="124"/>
    </row>
    <row r="6" spans="1:6" s="120" customFormat="1" x14ac:dyDescent="0.2">
      <c r="A6" s="121"/>
      <c r="B6" s="122"/>
      <c r="C6" s="122"/>
      <c r="D6" s="123"/>
      <c r="E6" s="123"/>
      <c r="F6" s="124"/>
    </row>
    <row r="7" spans="1:6" s="120" customFormat="1" x14ac:dyDescent="0.2">
      <c r="A7" s="121"/>
      <c r="B7" s="122"/>
      <c r="C7" s="122"/>
      <c r="D7" s="123"/>
      <c r="E7" s="123"/>
      <c r="F7" s="124"/>
    </row>
    <row r="8" spans="1:6" s="120" customFormat="1" x14ac:dyDescent="0.2">
      <c r="A8" s="121"/>
      <c r="B8" s="122"/>
      <c r="C8" s="122"/>
      <c r="D8" s="123"/>
      <c r="E8" s="123"/>
      <c r="F8" s="124"/>
    </row>
    <row r="9" spans="1:6" s="120" customFormat="1" x14ac:dyDescent="0.2">
      <c r="A9" s="121"/>
      <c r="B9" s="122"/>
      <c r="C9" s="122"/>
      <c r="D9" s="123"/>
      <c r="E9" s="123"/>
      <c r="F9" s="124"/>
    </row>
    <row r="10" spans="1:6" s="120" customFormat="1" x14ac:dyDescent="0.2">
      <c r="A10" s="121"/>
      <c r="B10" s="122"/>
      <c r="C10" s="122"/>
      <c r="D10" s="123"/>
      <c r="E10" s="123"/>
      <c r="F10" s="124"/>
    </row>
    <row r="11" spans="1:6" s="120" customFormat="1" x14ac:dyDescent="0.2">
      <c r="A11" s="121"/>
      <c r="B11" s="122"/>
      <c r="C11" s="122"/>
      <c r="D11" s="123"/>
      <c r="E11" s="123"/>
      <c r="F11" s="124"/>
    </row>
    <row r="12" spans="1:6" s="120" customFormat="1" x14ac:dyDescent="0.2">
      <c r="A12" s="121"/>
      <c r="B12" s="122"/>
      <c r="C12" s="122"/>
      <c r="D12" s="123"/>
      <c r="E12" s="123"/>
      <c r="F12" s="124"/>
    </row>
    <row r="13" spans="1:6" s="120" customFormat="1" x14ac:dyDescent="0.2">
      <c r="A13" s="121"/>
      <c r="B13" s="122"/>
      <c r="C13" s="122"/>
      <c r="D13" s="123"/>
      <c r="E13" s="123"/>
      <c r="F13" s="124"/>
    </row>
    <row r="14" spans="1:6" s="120" customFormat="1" x14ac:dyDescent="0.2">
      <c r="A14" s="121"/>
      <c r="B14" s="122"/>
      <c r="C14" s="122"/>
      <c r="D14" s="123"/>
      <c r="E14" s="123"/>
      <c r="F14" s="124"/>
    </row>
    <row r="15" spans="1:6" s="120" customFormat="1" x14ac:dyDescent="0.2">
      <c r="A15" s="121"/>
      <c r="B15" s="122"/>
      <c r="C15" s="122"/>
      <c r="D15" s="123"/>
      <c r="E15" s="123"/>
      <c r="F15" s="124"/>
    </row>
    <row r="16" spans="1:6" s="120" customFormat="1" x14ac:dyDescent="0.2">
      <c r="A16" s="121"/>
      <c r="B16" s="122"/>
      <c r="C16" s="122"/>
      <c r="D16" s="123"/>
      <c r="E16" s="123"/>
      <c r="F16" s="124"/>
    </row>
    <row r="17" spans="1:12" s="120" customFormat="1" ht="13.5" thickBot="1" x14ac:dyDescent="0.25">
      <c r="A17" s="125"/>
      <c r="B17" s="126"/>
      <c r="C17" s="126"/>
      <c r="D17" s="127"/>
      <c r="E17" s="127"/>
      <c r="F17" s="128"/>
    </row>
    <row r="20" spans="1:12" ht="68.25" customHeight="1" x14ac:dyDescent="0.25">
      <c r="B20" s="197" t="s">
        <v>250</v>
      </c>
      <c r="C20" s="198"/>
      <c r="D20" s="167"/>
      <c r="E20" s="170" t="s">
        <v>245</v>
      </c>
      <c r="F20" s="170" t="s">
        <v>246</v>
      </c>
      <c r="G20" s="170"/>
      <c r="I20" s="167"/>
      <c r="J20" s="170"/>
      <c r="K20" s="170"/>
      <c r="L20" s="170"/>
    </row>
  </sheetData>
  <mergeCells count="2">
    <mergeCell ref="A1:F1"/>
    <mergeCell ref="B20:C20"/>
  </mergeCells>
  <pageMargins left="0.31496062992125984" right="0.31496062992125984"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0"/>
  <sheetViews>
    <sheetView tabSelected="1" zoomScaleNormal="100" workbookViewId="0">
      <selection sqref="A1:J1"/>
    </sheetView>
  </sheetViews>
  <sheetFormatPr defaultColWidth="8.85546875" defaultRowHeight="12" x14ac:dyDescent="0.2"/>
  <cols>
    <col min="1" max="1" width="32.42578125" style="2" customWidth="1"/>
    <col min="2" max="2" width="11.140625" style="3" customWidth="1"/>
    <col min="3" max="3" width="13.85546875" style="77" customWidth="1"/>
    <col min="4" max="5" width="14.5703125" style="4" customWidth="1"/>
    <col min="6" max="6" width="15" style="4" customWidth="1"/>
    <col min="7" max="7" width="13.140625" style="4" customWidth="1"/>
    <col min="8" max="9" width="15.140625" style="4" customWidth="1"/>
    <col min="10" max="10" width="16.28515625" style="4" customWidth="1"/>
    <col min="11" max="16384" width="8.85546875" style="2"/>
  </cols>
  <sheetData>
    <row r="1" spans="1:10" s="1" customFormat="1" ht="15" x14ac:dyDescent="0.25">
      <c r="A1" s="219" t="s">
        <v>65</v>
      </c>
      <c r="B1" s="219"/>
      <c r="C1" s="219"/>
      <c r="D1" s="219"/>
      <c r="E1" s="219"/>
      <c r="F1" s="219"/>
      <c r="G1" s="219"/>
      <c r="H1" s="219"/>
      <c r="I1" s="219"/>
      <c r="J1" s="219"/>
    </row>
    <row r="3" spans="1:10" ht="12.75" thickBot="1" x14ac:dyDescent="0.25"/>
    <row r="4" spans="1:10" s="5" customFormat="1" ht="11.45" customHeight="1" thickBot="1" x14ac:dyDescent="0.25">
      <c r="A4" s="220" t="s">
        <v>51</v>
      </c>
      <c r="B4" s="222" t="s">
        <v>10</v>
      </c>
      <c r="C4" s="224" t="s">
        <v>305</v>
      </c>
      <c r="D4" s="225"/>
      <c r="E4" s="225"/>
      <c r="F4" s="226"/>
      <c r="G4" s="227" t="s">
        <v>1</v>
      </c>
      <c r="H4" s="229" t="s">
        <v>97</v>
      </c>
      <c r="I4" s="233" t="s">
        <v>98</v>
      </c>
      <c r="J4" s="231" t="s">
        <v>99</v>
      </c>
    </row>
    <row r="5" spans="1:10" s="6" customFormat="1" ht="45.75" thickBot="1" x14ac:dyDescent="0.3">
      <c r="A5" s="221"/>
      <c r="B5" s="223"/>
      <c r="C5" s="104" t="s">
        <v>43</v>
      </c>
      <c r="D5" s="105" t="s">
        <v>44</v>
      </c>
      <c r="E5" s="106" t="s">
        <v>60</v>
      </c>
      <c r="F5" s="106" t="s">
        <v>0</v>
      </c>
      <c r="G5" s="228"/>
      <c r="H5" s="230"/>
      <c r="I5" s="234"/>
      <c r="J5" s="232"/>
    </row>
    <row r="6" spans="1:10" s="13" customFormat="1" x14ac:dyDescent="0.2">
      <c r="A6" s="7" t="s">
        <v>304</v>
      </c>
      <c r="B6" s="8">
        <v>29</v>
      </c>
      <c r="C6" s="78">
        <v>3680585.94</v>
      </c>
      <c r="D6" s="10">
        <v>980194.47</v>
      </c>
      <c r="E6" s="11">
        <v>2792.24</v>
      </c>
      <c r="F6" s="11">
        <v>4663572.6500000004</v>
      </c>
      <c r="G6" s="19">
        <v>160812.85</v>
      </c>
      <c r="H6" s="9">
        <v>146730.44</v>
      </c>
      <c r="I6" s="9">
        <v>286937.51</v>
      </c>
      <c r="J6" s="12">
        <v>26532.22</v>
      </c>
    </row>
    <row r="7" spans="1:10" s="13" customFormat="1" x14ac:dyDescent="0.2">
      <c r="A7" s="14" t="s">
        <v>48</v>
      </c>
      <c r="B7" s="15">
        <v>0</v>
      </c>
      <c r="C7" s="79">
        <v>0</v>
      </c>
      <c r="D7" s="17">
        <v>0</v>
      </c>
      <c r="E7" s="18">
        <v>0</v>
      </c>
      <c r="F7" s="18">
        <v>0</v>
      </c>
      <c r="G7" s="19" t="e">
        <v>#DIV/0!</v>
      </c>
      <c r="H7" s="16">
        <v>0</v>
      </c>
      <c r="I7" s="16">
        <v>0</v>
      </c>
      <c r="J7" s="20">
        <v>0</v>
      </c>
    </row>
    <row r="8" spans="1:10" s="13" customFormat="1" ht="12.75" thickBot="1" x14ac:dyDescent="0.25">
      <c r="A8" s="21" t="s">
        <v>49</v>
      </c>
      <c r="B8" s="22">
        <v>0</v>
      </c>
      <c r="C8" s="80">
        <v>0</v>
      </c>
      <c r="D8" s="24">
        <v>0</v>
      </c>
      <c r="E8" s="25">
        <v>0</v>
      </c>
      <c r="F8" s="25">
        <v>0</v>
      </c>
      <c r="G8" s="26" t="e">
        <v>#DIV/0!</v>
      </c>
      <c r="H8" s="23">
        <v>0</v>
      </c>
      <c r="I8" s="23">
        <v>0</v>
      </c>
      <c r="J8" s="27">
        <v>0</v>
      </c>
    </row>
    <row r="9" spans="1:10" s="13" customFormat="1" ht="12.75" thickBot="1" x14ac:dyDescent="0.25">
      <c r="A9" s="28" t="s">
        <v>5</v>
      </c>
      <c r="B9" s="29">
        <v>29</v>
      </c>
      <c r="C9" s="81">
        <v>3680585.94</v>
      </c>
      <c r="D9" s="31">
        <v>980194.47</v>
      </c>
      <c r="E9" s="32">
        <v>2792.24</v>
      </c>
      <c r="F9" s="32">
        <v>4663572.6500000004</v>
      </c>
      <c r="G9" s="33">
        <v>160812.85</v>
      </c>
      <c r="H9" s="30">
        <v>146730.44</v>
      </c>
      <c r="I9" s="30">
        <v>286937.51</v>
      </c>
      <c r="J9" s="34">
        <v>26532.22</v>
      </c>
    </row>
    <row r="10" spans="1:10" s="40" customFormat="1" ht="4.9000000000000004" customHeight="1" thickBot="1" x14ac:dyDescent="0.25">
      <c r="A10" s="35"/>
      <c r="B10" s="36"/>
      <c r="C10" s="82"/>
      <c r="D10" s="37"/>
      <c r="E10" s="37"/>
      <c r="F10" s="38"/>
      <c r="G10" s="37"/>
      <c r="H10" s="38"/>
      <c r="I10" s="38"/>
      <c r="J10" s="39"/>
    </row>
    <row r="11" spans="1:10" s="41" customFormat="1" ht="12.75" thickBot="1" x14ac:dyDescent="0.25">
      <c r="A11" s="235" t="s">
        <v>50</v>
      </c>
      <c r="B11" s="236"/>
      <c r="C11" s="236"/>
      <c r="D11" s="236"/>
      <c r="E11" s="236"/>
      <c r="F11" s="236"/>
      <c r="G11" s="236"/>
      <c r="H11" s="236"/>
      <c r="I11" s="236"/>
      <c r="J11" s="237"/>
    </row>
    <row r="12" spans="1:10" s="40" customFormat="1" ht="4.9000000000000004" customHeight="1" thickBot="1" x14ac:dyDescent="0.25">
      <c r="A12" s="35"/>
      <c r="B12" s="36"/>
      <c r="C12" s="82"/>
      <c r="D12" s="37"/>
      <c r="E12" s="37"/>
      <c r="F12" s="38"/>
      <c r="G12" s="37"/>
      <c r="H12" s="38"/>
      <c r="I12" s="38"/>
      <c r="J12" s="39"/>
    </row>
    <row r="13" spans="1:10" s="40" customFormat="1" ht="12.75" thickBot="1" x14ac:dyDescent="0.25">
      <c r="A13" s="88" t="s">
        <v>41</v>
      </c>
      <c r="B13" s="89">
        <v>3</v>
      </c>
      <c r="C13" s="90">
        <v>297655.40000000002</v>
      </c>
      <c r="D13" s="91">
        <v>153259.76</v>
      </c>
      <c r="E13" s="92">
        <v>0</v>
      </c>
      <c r="F13" s="92">
        <v>450915.16000000003</v>
      </c>
      <c r="G13" s="93">
        <v>150305.05333333334</v>
      </c>
      <c r="H13" s="94">
        <v>0</v>
      </c>
      <c r="I13" s="94">
        <v>0</v>
      </c>
      <c r="J13" s="95">
        <v>0</v>
      </c>
    </row>
    <row r="14" spans="1:10" s="40" customFormat="1" ht="4.9000000000000004" customHeight="1" thickBot="1" x14ac:dyDescent="0.25">
      <c r="A14" s="42"/>
      <c r="B14" s="43"/>
      <c r="C14" s="83"/>
      <c r="D14" s="44"/>
      <c r="E14" s="44"/>
      <c r="F14" s="45"/>
      <c r="G14" s="44"/>
      <c r="H14" s="45"/>
      <c r="I14" s="45"/>
      <c r="J14" s="46"/>
    </row>
    <row r="15" spans="1:10" s="40" customFormat="1" ht="12.75" thickBot="1" x14ac:dyDescent="0.25">
      <c r="A15" s="235" t="s">
        <v>52</v>
      </c>
      <c r="B15" s="236"/>
      <c r="C15" s="236"/>
      <c r="D15" s="236"/>
      <c r="E15" s="236"/>
      <c r="F15" s="236"/>
      <c r="G15" s="236"/>
      <c r="H15" s="236"/>
      <c r="I15" s="236"/>
      <c r="J15" s="237"/>
    </row>
    <row r="16" spans="1:10" s="40" customFormat="1" ht="4.9000000000000004" customHeight="1" thickBot="1" x14ac:dyDescent="0.25">
      <c r="A16" s="42"/>
      <c r="B16" s="43"/>
      <c r="C16" s="83"/>
      <c r="D16" s="44"/>
      <c r="E16" s="44"/>
      <c r="F16" s="45"/>
      <c r="G16" s="44"/>
      <c r="H16" s="45"/>
      <c r="I16" s="45"/>
      <c r="J16" s="46"/>
    </row>
    <row r="17" spans="1:10" s="40" customFormat="1" ht="12" customHeight="1" x14ac:dyDescent="0.2">
      <c r="A17" s="47" t="s">
        <v>24</v>
      </c>
      <c r="B17" s="48">
        <v>3</v>
      </c>
      <c r="C17" s="84">
        <v>297655.40000000002</v>
      </c>
      <c r="D17" s="50">
        <v>153259.76</v>
      </c>
      <c r="E17" s="51">
        <v>0</v>
      </c>
      <c r="F17" s="51">
        <v>450915.16000000003</v>
      </c>
      <c r="G17" s="52">
        <v>150305.05333333334</v>
      </c>
      <c r="H17" s="49">
        <v>0</v>
      </c>
      <c r="I17" s="49">
        <v>0</v>
      </c>
      <c r="J17" s="53">
        <v>0</v>
      </c>
    </row>
    <row r="18" spans="1:10" s="40" customFormat="1" ht="12" customHeight="1" x14ac:dyDescent="0.2">
      <c r="A18" s="54" t="s">
        <v>22</v>
      </c>
      <c r="B18" s="55">
        <v>0</v>
      </c>
      <c r="C18" s="85">
        <v>0</v>
      </c>
      <c r="D18" s="57">
        <v>0</v>
      </c>
      <c r="E18" s="58">
        <v>0</v>
      </c>
      <c r="F18" s="58">
        <v>0</v>
      </c>
      <c r="G18" s="59" t="e">
        <v>#DIV/0!</v>
      </c>
      <c r="H18" s="56">
        <v>0</v>
      </c>
      <c r="I18" s="56">
        <v>0</v>
      </c>
      <c r="J18" s="60">
        <v>0</v>
      </c>
    </row>
    <row r="19" spans="1:10" s="40" customFormat="1" ht="12" customHeight="1" thickBot="1" x14ac:dyDescent="0.25">
      <c r="A19" s="62" t="s">
        <v>23</v>
      </c>
      <c r="B19" s="63">
        <v>3</v>
      </c>
      <c r="C19" s="86">
        <v>297655.40000000002</v>
      </c>
      <c r="D19" s="65">
        <v>153259.76</v>
      </c>
      <c r="E19" s="66">
        <v>0</v>
      </c>
      <c r="F19" s="66">
        <v>450915.16000000003</v>
      </c>
      <c r="G19" s="59">
        <v>150305.05333333334</v>
      </c>
      <c r="H19" s="64">
        <v>0</v>
      </c>
      <c r="I19" s="64">
        <v>0</v>
      </c>
      <c r="J19" s="68">
        <v>0</v>
      </c>
    </row>
    <row r="20" spans="1:10" s="40" customFormat="1" ht="4.9000000000000004" customHeight="1" thickBot="1" x14ac:dyDescent="0.25">
      <c r="A20" s="42"/>
      <c r="B20" s="43"/>
      <c r="C20" s="83"/>
      <c r="D20" s="44"/>
      <c r="E20" s="44"/>
      <c r="F20" s="45"/>
      <c r="G20" s="44"/>
      <c r="H20" s="45"/>
      <c r="I20" s="45"/>
      <c r="J20" s="46"/>
    </row>
    <row r="21" spans="1:10" s="40" customFormat="1" ht="12" customHeight="1" x14ac:dyDescent="0.2">
      <c r="A21" s="47" t="s">
        <v>66</v>
      </c>
      <c r="B21" s="48">
        <v>3</v>
      </c>
      <c r="C21" s="84">
        <v>297655.40000000002</v>
      </c>
      <c r="D21" s="50">
        <v>153259.76</v>
      </c>
      <c r="E21" s="51">
        <v>0</v>
      </c>
      <c r="F21" s="51">
        <v>450915.16000000003</v>
      </c>
      <c r="G21" s="52">
        <v>150305.05333333334</v>
      </c>
      <c r="H21" s="49">
        <v>0</v>
      </c>
      <c r="I21" s="49">
        <v>0</v>
      </c>
      <c r="J21" s="53">
        <v>0</v>
      </c>
    </row>
    <row r="22" spans="1:10" s="61" customFormat="1" ht="11.25" x14ac:dyDescent="0.2">
      <c r="A22" s="54" t="s">
        <v>67</v>
      </c>
      <c r="B22" s="55">
        <v>3</v>
      </c>
      <c r="C22" s="85">
        <v>297655.40000000002</v>
      </c>
      <c r="D22" s="57">
        <v>153259.76</v>
      </c>
      <c r="E22" s="58">
        <v>0</v>
      </c>
      <c r="F22" s="58">
        <v>450915.16000000003</v>
      </c>
      <c r="G22" s="59">
        <v>150305.05333333334</v>
      </c>
      <c r="H22" s="56">
        <v>0</v>
      </c>
      <c r="I22" s="56">
        <v>0</v>
      </c>
      <c r="J22" s="60">
        <v>0</v>
      </c>
    </row>
    <row r="23" spans="1:10" s="61" customFormat="1" thickBot="1" x14ac:dyDescent="0.25">
      <c r="A23" s="62" t="s">
        <v>68</v>
      </c>
      <c r="B23" s="63">
        <v>0</v>
      </c>
      <c r="C23" s="86">
        <v>0</v>
      </c>
      <c r="D23" s="65">
        <v>0</v>
      </c>
      <c r="E23" s="66">
        <v>0</v>
      </c>
      <c r="F23" s="66">
        <v>0</v>
      </c>
      <c r="G23" s="67" t="e">
        <v>#DIV/0!</v>
      </c>
      <c r="H23" s="64">
        <v>0</v>
      </c>
      <c r="I23" s="64">
        <v>0</v>
      </c>
      <c r="J23" s="68">
        <v>0</v>
      </c>
    </row>
    <row r="24" spans="1:10" s="40" customFormat="1" ht="4.9000000000000004" customHeight="1" thickBot="1" x14ac:dyDescent="0.25">
      <c r="A24" s="35"/>
      <c r="B24" s="36"/>
      <c r="C24" s="82"/>
      <c r="D24" s="37"/>
      <c r="E24" s="37"/>
      <c r="F24" s="38"/>
      <c r="G24" s="37"/>
      <c r="H24" s="38"/>
      <c r="I24" s="38"/>
      <c r="J24" s="39"/>
    </row>
    <row r="25" spans="1:10" s="40" customFormat="1" ht="12" customHeight="1" x14ac:dyDescent="0.2">
      <c r="A25" s="47" t="s">
        <v>15</v>
      </c>
      <c r="B25" s="48">
        <v>3</v>
      </c>
      <c r="C25" s="84">
        <v>297655.40000000002</v>
      </c>
      <c r="D25" s="50">
        <v>153259.76</v>
      </c>
      <c r="E25" s="51">
        <v>0</v>
      </c>
      <c r="F25" s="51">
        <v>450915.16000000003</v>
      </c>
      <c r="G25" s="52">
        <v>150305.05333333334</v>
      </c>
      <c r="H25" s="49">
        <v>0</v>
      </c>
      <c r="I25" s="49">
        <v>0</v>
      </c>
      <c r="J25" s="53">
        <v>0</v>
      </c>
    </row>
    <row r="26" spans="1:10" s="61" customFormat="1" ht="11.25" x14ac:dyDescent="0.2">
      <c r="A26" s="54" t="s">
        <v>2</v>
      </c>
      <c r="B26" s="55">
        <v>1</v>
      </c>
      <c r="C26" s="85">
        <v>186986.22</v>
      </c>
      <c r="D26" s="57">
        <v>51616.94</v>
      </c>
      <c r="E26" s="58">
        <v>0</v>
      </c>
      <c r="F26" s="58">
        <v>238603.16</v>
      </c>
      <c r="G26" s="59">
        <v>238603.16</v>
      </c>
      <c r="H26" s="56">
        <v>0</v>
      </c>
      <c r="I26" s="56">
        <v>0</v>
      </c>
      <c r="J26" s="60">
        <v>0</v>
      </c>
    </row>
    <row r="27" spans="1:10" s="61" customFormat="1" ht="11.25" x14ac:dyDescent="0.2">
      <c r="A27" s="54" t="s">
        <v>4</v>
      </c>
      <c r="B27" s="55">
        <v>0</v>
      </c>
      <c r="C27" s="85">
        <v>0</v>
      </c>
      <c r="D27" s="57">
        <v>0</v>
      </c>
      <c r="E27" s="58">
        <v>0</v>
      </c>
      <c r="F27" s="58">
        <v>0</v>
      </c>
      <c r="G27" s="59" t="e">
        <v>#DIV/0!</v>
      </c>
      <c r="H27" s="56">
        <v>0</v>
      </c>
      <c r="I27" s="56">
        <v>0</v>
      </c>
      <c r="J27" s="60">
        <v>0</v>
      </c>
    </row>
    <row r="28" spans="1:10" s="61" customFormat="1" ht="11.25" x14ac:dyDescent="0.2">
      <c r="A28" s="69" t="s">
        <v>3</v>
      </c>
      <c r="B28" s="70">
        <v>2</v>
      </c>
      <c r="C28" s="87">
        <v>110669.18</v>
      </c>
      <c r="D28" s="72">
        <v>101642.82</v>
      </c>
      <c r="E28" s="73">
        <v>0</v>
      </c>
      <c r="F28" s="73">
        <v>212312</v>
      </c>
      <c r="G28" s="74">
        <v>106156</v>
      </c>
      <c r="H28" s="71">
        <v>0</v>
      </c>
      <c r="I28" s="71">
        <v>0</v>
      </c>
      <c r="J28" s="75">
        <v>0</v>
      </c>
    </row>
    <row r="29" spans="1:10" s="61" customFormat="1" thickBot="1" x14ac:dyDescent="0.25">
      <c r="A29" s="69" t="s">
        <v>11</v>
      </c>
      <c r="B29" s="63">
        <v>0</v>
      </c>
      <c r="C29" s="87">
        <v>0</v>
      </c>
      <c r="D29" s="72">
        <v>0</v>
      </c>
      <c r="E29" s="73">
        <v>0</v>
      </c>
      <c r="F29" s="73">
        <v>0</v>
      </c>
      <c r="G29" s="67" t="e">
        <v>#DIV/0!</v>
      </c>
      <c r="H29" s="64">
        <v>0</v>
      </c>
      <c r="I29" s="64">
        <v>0</v>
      </c>
      <c r="J29" s="68">
        <v>0</v>
      </c>
    </row>
    <row r="30" spans="1:10" ht="4.9000000000000004" customHeight="1" thickBot="1" x14ac:dyDescent="0.25">
      <c r="A30" s="35"/>
      <c r="B30" s="36"/>
      <c r="C30" s="82"/>
      <c r="D30" s="37"/>
      <c r="E30" s="37"/>
      <c r="F30" s="38"/>
      <c r="G30" s="37"/>
      <c r="H30" s="38"/>
      <c r="I30" s="38"/>
      <c r="J30" s="39"/>
    </row>
    <row r="31" spans="1:10" s="40" customFormat="1" ht="12" customHeight="1" x14ac:dyDescent="0.2">
      <c r="A31" s="47" t="s">
        <v>16</v>
      </c>
      <c r="B31" s="48">
        <v>3</v>
      </c>
      <c r="C31" s="84">
        <v>297655.40000000002</v>
      </c>
      <c r="D31" s="50">
        <v>153259.76</v>
      </c>
      <c r="E31" s="51">
        <v>0</v>
      </c>
      <c r="F31" s="51">
        <v>450915.16000000003</v>
      </c>
      <c r="G31" s="52">
        <v>150305.05333333334</v>
      </c>
      <c r="H31" s="49">
        <v>0</v>
      </c>
      <c r="I31" s="49">
        <v>0</v>
      </c>
      <c r="J31" s="53">
        <v>0</v>
      </c>
    </row>
    <row r="32" spans="1:10" s="61" customFormat="1" ht="11.25" x14ac:dyDescent="0.2">
      <c r="A32" s="54" t="s">
        <v>28</v>
      </c>
      <c r="B32" s="55">
        <v>3</v>
      </c>
      <c r="C32" s="85">
        <v>297655.40000000002</v>
      </c>
      <c r="D32" s="57">
        <v>153259.76</v>
      </c>
      <c r="E32" s="58">
        <v>0</v>
      </c>
      <c r="F32" s="58">
        <v>450915.16000000003</v>
      </c>
      <c r="G32" s="59">
        <v>150305.05333333334</v>
      </c>
      <c r="H32" s="56">
        <v>0</v>
      </c>
      <c r="I32" s="56">
        <v>0</v>
      </c>
      <c r="J32" s="60">
        <v>0</v>
      </c>
    </row>
    <row r="33" spans="1:10" s="61" customFormat="1" ht="11.25" x14ac:dyDescent="0.2">
      <c r="A33" s="54" t="s">
        <v>29</v>
      </c>
      <c r="B33" s="55">
        <v>0</v>
      </c>
      <c r="C33" s="85">
        <v>0</v>
      </c>
      <c r="D33" s="57">
        <v>0</v>
      </c>
      <c r="E33" s="58">
        <v>0</v>
      </c>
      <c r="F33" s="58">
        <v>0</v>
      </c>
      <c r="G33" s="59" t="e">
        <v>#DIV/0!</v>
      </c>
      <c r="H33" s="56">
        <v>0</v>
      </c>
      <c r="I33" s="56">
        <v>0</v>
      </c>
      <c r="J33" s="60">
        <v>0</v>
      </c>
    </row>
    <row r="34" spans="1:10" s="61" customFormat="1" thickBot="1" x14ac:dyDescent="0.25">
      <c r="A34" s="62" t="s">
        <v>11</v>
      </c>
      <c r="B34" s="63">
        <v>0</v>
      </c>
      <c r="C34" s="86">
        <v>0</v>
      </c>
      <c r="D34" s="65">
        <v>0</v>
      </c>
      <c r="E34" s="66">
        <v>0</v>
      </c>
      <c r="F34" s="66">
        <v>0</v>
      </c>
      <c r="G34" s="67" t="e">
        <v>#DIV/0!</v>
      </c>
      <c r="H34" s="64">
        <v>0</v>
      </c>
      <c r="I34" s="64">
        <v>0</v>
      </c>
      <c r="J34" s="68">
        <v>0</v>
      </c>
    </row>
    <row r="35" spans="1:10" s="40" customFormat="1" ht="4.9000000000000004" customHeight="1" thickBot="1" x14ac:dyDescent="0.25">
      <c r="A35" s="35"/>
      <c r="B35" s="36"/>
      <c r="C35" s="82"/>
      <c r="D35" s="37"/>
      <c r="E35" s="37"/>
      <c r="F35" s="38"/>
      <c r="G35" s="37"/>
      <c r="H35" s="38"/>
      <c r="I35" s="38"/>
      <c r="J35" s="39"/>
    </row>
    <row r="36" spans="1:10" s="40" customFormat="1" ht="12" customHeight="1" x14ac:dyDescent="0.2">
      <c r="A36" s="47" t="s">
        <v>17</v>
      </c>
      <c r="B36" s="48">
        <v>3</v>
      </c>
      <c r="C36" s="84">
        <v>297655.40000000002</v>
      </c>
      <c r="D36" s="50">
        <v>153259.76</v>
      </c>
      <c r="E36" s="51">
        <v>0</v>
      </c>
      <c r="F36" s="51">
        <v>450915.16000000003</v>
      </c>
      <c r="G36" s="52">
        <v>150305.05333333334</v>
      </c>
      <c r="H36" s="49">
        <v>0</v>
      </c>
      <c r="I36" s="49">
        <v>0</v>
      </c>
      <c r="J36" s="53">
        <v>0</v>
      </c>
    </row>
    <row r="37" spans="1:10" s="61" customFormat="1" ht="11.25" x14ac:dyDescent="0.2">
      <c r="A37" s="54" t="s">
        <v>12</v>
      </c>
      <c r="B37" s="55">
        <v>0</v>
      </c>
      <c r="C37" s="85">
        <v>0</v>
      </c>
      <c r="D37" s="57">
        <v>0</v>
      </c>
      <c r="E37" s="58">
        <v>0</v>
      </c>
      <c r="F37" s="58">
        <v>0</v>
      </c>
      <c r="G37" s="59" t="e">
        <v>#DIV/0!</v>
      </c>
      <c r="H37" s="56">
        <v>0</v>
      </c>
      <c r="I37" s="56">
        <v>0</v>
      </c>
      <c r="J37" s="60">
        <v>0</v>
      </c>
    </row>
    <row r="38" spans="1:10" s="61" customFormat="1" ht="11.25" x14ac:dyDescent="0.2">
      <c r="A38" s="54" t="s">
        <v>13</v>
      </c>
      <c r="B38" s="55">
        <v>2</v>
      </c>
      <c r="C38" s="85">
        <v>110669.18</v>
      </c>
      <c r="D38" s="57">
        <v>101642.82</v>
      </c>
      <c r="E38" s="58">
        <v>0</v>
      </c>
      <c r="F38" s="58">
        <v>212312</v>
      </c>
      <c r="G38" s="59">
        <v>106156</v>
      </c>
      <c r="H38" s="56">
        <v>0</v>
      </c>
      <c r="I38" s="56">
        <v>0</v>
      </c>
      <c r="J38" s="60">
        <v>0</v>
      </c>
    </row>
    <row r="39" spans="1:10" s="61" customFormat="1" ht="11.25" x14ac:dyDescent="0.2">
      <c r="A39" s="54" t="s">
        <v>14</v>
      </c>
      <c r="B39" s="55">
        <v>1</v>
      </c>
      <c r="C39" s="85">
        <v>186986.22</v>
      </c>
      <c r="D39" s="57">
        <v>51616.94</v>
      </c>
      <c r="E39" s="58">
        <v>0</v>
      </c>
      <c r="F39" s="58">
        <v>238603.16</v>
      </c>
      <c r="G39" s="59">
        <v>238603.16</v>
      </c>
      <c r="H39" s="56">
        <v>0</v>
      </c>
      <c r="I39" s="56">
        <v>0</v>
      </c>
      <c r="J39" s="60">
        <v>0</v>
      </c>
    </row>
    <row r="40" spans="1:10" s="61" customFormat="1" thickBot="1" x14ac:dyDescent="0.25">
      <c r="A40" s="62" t="s">
        <v>11</v>
      </c>
      <c r="B40" s="63">
        <v>0</v>
      </c>
      <c r="C40" s="86">
        <v>0</v>
      </c>
      <c r="D40" s="65">
        <v>0</v>
      </c>
      <c r="E40" s="66">
        <v>0</v>
      </c>
      <c r="F40" s="66">
        <v>0</v>
      </c>
      <c r="G40" s="67" t="e">
        <v>#DIV/0!</v>
      </c>
      <c r="H40" s="64">
        <v>0</v>
      </c>
      <c r="I40" s="64">
        <v>0</v>
      </c>
      <c r="J40" s="68">
        <v>0</v>
      </c>
    </row>
    <row r="41" spans="1:10" s="40" customFormat="1" ht="4.9000000000000004" customHeight="1" thickBot="1" x14ac:dyDescent="0.25">
      <c r="A41" s="35"/>
      <c r="B41" s="36"/>
      <c r="C41" s="82"/>
      <c r="D41" s="37"/>
      <c r="E41" s="37"/>
      <c r="F41" s="38"/>
      <c r="G41" s="37"/>
      <c r="H41" s="38"/>
      <c r="I41" s="38"/>
      <c r="J41" s="39"/>
    </row>
    <row r="42" spans="1:10" s="40" customFormat="1" ht="12" customHeight="1" x14ac:dyDescent="0.2">
      <c r="A42" s="47" t="s">
        <v>27</v>
      </c>
      <c r="B42" s="48">
        <v>3</v>
      </c>
      <c r="C42" s="84">
        <v>297655.40000000002</v>
      </c>
      <c r="D42" s="50">
        <v>153259.76</v>
      </c>
      <c r="E42" s="51">
        <v>0</v>
      </c>
      <c r="F42" s="51">
        <v>450915.16000000003</v>
      </c>
      <c r="G42" s="52">
        <v>150305.05333333334</v>
      </c>
      <c r="H42" s="49">
        <v>0</v>
      </c>
      <c r="I42" s="49">
        <v>0</v>
      </c>
      <c r="J42" s="53">
        <v>0</v>
      </c>
    </row>
    <row r="43" spans="1:10" s="61" customFormat="1" ht="11.25" x14ac:dyDescent="0.2">
      <c r="A43" s="54" t="s">
        <v>25</v>
      </c>
      <c r="B43" s="55">
        <v>0</v>
      </c>
      <c r="C43" s="85">
        <v>0</v>
      </c>
      <c r="D43" s="57">
        <v>0</v>
      </c>
      <c r="E43" s="58">
        <v>0</v>
      </c>
      <c r="F43" s="58">
        <v>0</v>
      </c>
      <c r="G43" s="59" t="e">
        <v>#DIV/0!</v>
      </c>
      <c r="H43" s="56">
        <v>0</v>
      </c>
      <c r="I43" s="56">
        <v>0</v>
      </c>
      <c r="J43" s="60">
        <v>0</v>
      </c>
    </row>
    <row r="44" spans="1:10" s="61" customFormat="1" ht="11.25" x14ac:dyDescent="0.2">
      <c r="A44" s="54" t="s">
        <v>40</v>
      </c>
      <c r="B44" s="55">
        <v>3</v>
      </c>
      <c r="C44" s="85">
        <v>297655.40000000002</v>
      </c>
      <c r="D44" s="57">
        <v>153259.76</v>
      </c>
      <c r="E44" s="58">
        <v>0</v>
      </c>
      <c r="F44" s="58">
        <v>450915.16000000003</v>
      </c>
      <c r="G44" s="59">
        <v>150305.05333333334</v>
      </c>
      <c r="H44" s="56">
        <v>0</v>
      </c>
      <c r="I44" s="56">
        <v>0</v>
      </c>
      <c r="J44" s="60">
        <v>0</v>
      </c>
    </row>
    <row r="45" spans="1:10" s="61" customFormat="1" thickBot="1" x14ac:dyDescent="0.25">
      <c r="A45" s="69" t="s">
        <v>26</v>
      </c>
      <c r="B45" s="63">
        <v>0</v>
      </c>
      <c r="C45" s="87">
        <v>0</v>
      </c>
      <c r="D45" s="72">
        <v>0</v>
      </c>
      <c r="E45" s="73">
        <v>0</v>
      </c>
      <c r="F45" s="73">
        <v>0</v>
      </c>
      <c r="G45" s="67" t="e">
        <v>#DIV/0!</v>
      </c>
      <c r="H45" s="64">
        <v>0</v>
      </c>
      <c r="I45" s="64">
        <v>0</v>
      </c>
      <c r="J45" s="68">
        <v>0</v>
      </c>
    </row>
    <row r="46" spans="1:10" s="40" customFormat="1" ht="4.9000000000000004" customHeight="1" thickBot="1" x14ac:dyDescent="0.25">
      <c r="A46" s="35"/>
      <c r="B46" s="36"/>
      <c r="C46" s="82"/>
      <c r="D46" s="37"/>
      <c r="E46" s="37"/>
      <c r="F46" s="38"/>
      <c r="G46" s="37"/>
      <c r="H46" s="38"/>
      <c r="I46" s="38"/>
      <c r="J46" s="39"/>
    </row>
    <row r="47" spans="1:10" s="40" customFormat="1" ht="12" customHeight="1" x14ac:dyDescent="0.2">
      <c r="A47" s="47" t="s">
        <v>20</v>
      </c>
      <c r="B47" s="48">
        <v>3</v>
      </c>
      <c r="C47" s="84">
        <v>297655.40000000002</v>
      </c>
      <c r="D47" s="50">
        <v>153259.76</v>
      </c>
      <c r="E47" s="51">
        <v>0</v>
      </c>
      <c r="F47" s="51">
        <v>450915.16000000003</v>
      </c>
      <c r="G47" s="52">
        <v>150305.05333333334</v>
      </c>
      <c r="H47" s="49">
        <v>0</v>
      </c>
      <c r="I47" s="49">
        <v>0</v>
      </c>
      <c r="J47" s="53">
        <v>0</v>
      </c>
    </row>
    <row r="48" spans="1:10" s="61" customFormat="1" ht="11.25" x14ac:dyDescent="0.2">
      <c r="A48" s="54" t="s">
        <v>19</v>
      </c>
      <c r="B48" s="55">
        <v>0</v>
      </c>
      <c r="C48" s="85">
        <v>0</v>
      </c>
      <c r="D48" s="57">
        <v>0</v>
      </c>
      <c r="E48" s="58">
        <v>0</v>
      </c>
      <c r="F48" s="58">
        <v>0</v>
      </c>
      <c r="G48" s="59" t="e">
        <v>#DIV/0!</v>
      </c>
      <c r="H48" s="56">
        <v>0</v>
      </c>
      <c r="I48" s="56">
        <v>0</v>
      </c>
      <c r="J48" s="60">
        <v>0</v>
      </c>
    </row>
    <row r="49" spans="1:10" s="61" customFormat="1" thickBot="1" x14ac:dyDescent="0.25">
      <c r="A49" s="62" t="s">
        <v>18</v>
      </c>
      <c r="B49" s="63">
        <v>3</v>
      </c>
      <c r="C49" s="86">
        <v>297655.40000000002</v>
      </c>
      <c r="D49" s="65">
        <v>153259.76</v>
      </c>
      <c r="E49" s="66">
        <v>0</v>
      </c>
      <c r="F49" s="66">
        <v>450915.16000000003</v>
      </c>
      <c r="G49" s="67">
        <v>150305.05333333334</v>
      </c>
      <c r="H49" s="64">
        <v>0</v>
      </c>
      <c r="I49" s="64">
        <v>0</v>
      </c>
      <c r="J49" s="68">
        <v>0</v>
      </c>
    </row>
    <row r="50" spans="1:10" s="40" customFormat="1" ht="4.9000000000000004" customHeight="1" thickBot="1" x14ac:dyDescent="0.25">
      <c r="A50" s="35"/>
      <c r="B50" s="36"/>
      <c r="C50" s="82"/>
      <c r="D50" s="37"/>
      <c r="E50" s="37"/>
      <c r="F50" s="38"/>
      <c r="G50" s="37"/>
      <c r="H50" s="38"/>
      <c r="I50" s="38"/>
      <c r="J50" s="39"/>
    </row>
    <row r="51" spans="1:10" s="40" customFormat="1" ht="12" customHeight="1" x14ac:dyDescent="0.2">
      <c r="A51" s="47" t="s">
        <v>7</v>
      </c>
      <c r="B51" s="48">
        <v>0</v>
      </c>
      <c r="C51" s="84">
        <v>0</v>
      </c>
      <c r="D51" s="50">
        <v>0</v>
      </c>
      <c r="E51" s="51">
        <v>0</v>
      </c>
      <c r="F51" s="51">
        <v>0</v>
      </c>
      <c r="G51" s="52" t="e">
        <v>#DIV/0!</v>
      </c>
      <c r="H51" s="49">
        <v>0</v>
      </c>
      <c r="I51" s="49">
        <v>0</v>
      </c>
      <c r="J51" s="53">
        <v>0</v>
      </c>
    </row>
    <row r="52" spans="1:10" s="61" customFormat="1" ht="11.25" x14ac:dyDescent="0.2">
      <c r="A52" s="54" t="s">
        <v>8</v>
      </c>
      <c r="B52" s="55">
        <v>0</v>
      </c>
      <c r="C52" s="85">
        <v>0</v>
      </c>
      <c r="D52" s="57">
        <v>0</v>
      </c>
      <c r="E52" s="58">
        <v>0</v>
      </c>
      <c r="F52" s="58">
        <v>0</v>
      </c>
      <c r="G52" s="59" t="e">
        <v>#DIV/0!</v>
      </c>
      <c r="H52" s="56">
        <v>0</v>
      </c>
      <c r="I52" s="56">
        <v>0</v>
      </c>
      <c r="J52" s="60">
        <v>0</v>
      </c>
    </row>
    <row r="53" spans="1:10" s="61" customFormat="1" thickBot="1" x14ac:dyDescent="0.25">
      <c r="A53" s="62" t="s">
        <v>21</v>
      </c>
      <c r="B53" s="63">
        <v>0</v>
      </c>
      <c r="C53" s="86"/>
      <c r="D53" s="65">
        <v>0</v>
      </c>
      <c r="E53" s="66">
        <v>0</v>
      </c>
      <c r="F53" s="66">
        <v>0</v>
      </c>
      <c r="G53" s="67" t="e">
        <v>#DIV/0!</v>
      </c>
      <c r="H53" s="64">
        <v>0</v>
      </c>
      <c r="I53" s="64">
        <v>0</v>
      </c>
      <c r="J53" s="68">
        <v>0</v>
      </c>
    </row>
    <row r="54" spans="1:10" s="40" customFormat="1" ht="4.9000000000000004" customHeight="1" thickBot="1" x14ac:dyDescent="0.25">
      <c r="A54" s="35"/>
      <c r="B54" s="36"/>
      <c r="C54" s="82"/>
      <c r="D54" s="37"/>
      <c r="E54" s="37"/>
      <c r="F54" s="38"/>
      <c r="G54" s="37"/>
      <c r="H54" s="38"/>
      <c r="I54" s="38"/>
      <c r="J54" s="39"/>
    </row>
    <row r="55" spans="1:10" s="61" customFormat="1" x14ac:dyDescent="0.2">
      <c r="A55" s="47" t="s">
        <v>45</v>
      </c>
      <c r="B55" s="48">
        <v>0</v>
      </c>
      <c r="C55" s="84">
        <v>0</v>
      </c>
      <c r="D55" s="50">
        <v>0</v>
      </c>
      <c r="E55" s="51">
        <v>0</v>
      </c>
      <c r="F55" s="51">
        <v>0</v>
      </c>
      <c r="G55" s="52" t="e">
        <v>#DIV/0!</v>
      </c>
      <c r="H55" s="49">
        <v>0</v>
      </c>
      <c r="I55" s="49">
        <v>0</v>
      </c>
      <c r="J55" s="53">
        <v>0</v>
      </c>
    </row>
    <row r="56" spans="1:10" s="61" customFormat="1" ht="11.25" x14ac:dyDescent="0.2">
      <c r="A56" s="54" t="s">
        <v>46</v>
      </c>
      <c r="B56" s="55">
        <v>0</v>
      </c>
      <c r="C56" s="85">
        <v>0</v>
      </c>
      <c r="D56" s="57">
        <v>0</v>
      </c>
      <c r="E56" s="58">
        <v>0</v>
      </c>
      <c r="F56" s="58">
        <v>0</v>
      </c>
      <c r="G56" s="59" t="e">
        <v>#DIV/0!</v>
      </c>
      <c r="H56" s="56">
        <v>0</v>
      </c>
      <c r="I56" s="56">
        <v>0</v>
      </c>
      <c r="J56" s="60">
        <v>0</v>
      </c>
    </row>
    <row r="57" spans="1:10" s="61" customFormat="1" ht="11.25" x14ac:dyDescent="0.2">
      <c r="A57" s="54" t="s">
        <v>47</v>
      </c>
      <c r="B57" s="55">
        <v>0</v>
      </c>
      <c r="C57" s="85">
        <v>0</v>
      </c>
      <c r="D57" s="57">
        <v>0</v>
      </c>
      <c r="E57" s="58">
        <v>0</v>
      </c>
      <c r="F57" s="58">
        <v>0</v>
      </c>
      <c r="G57" s="59" t="e">
        <v>#DIV/0!</v>
      </c>
      <c r="H57" s="56">
        <v>0</v>
      </c>
      <c r="I57" s="56">
        <v>0</v>
      </c>
      <c r="J57" s="60">
        <v>0</v>
      </c>
    </row>
    <row r="58" spans="1:10" s="61" customFormat="1" thickBot="1" x14ac:dyDescent="0.25">
      <c r="A58" s="69" t="s">
        <v>11</v>
      </c>
      <c r="B58" s="63">
        <v>0</v>
      </c>
      <c r="C58" s="87">
        <v>0</v>
      </c>
      <c r="D58" s="72">
        <v>0</v>
      </c>
      <c r="E58" s="73">
        <v>0</v>
      </c>
      <c r="F58" s="73">
        <v>0</v>
      </c>
      <c r="G58" s="67" t="e">
        <v>#DIV/0!</v>
      </c>
      <c r="H58" s="64">
        <v>0</v>
      </c>
      <c r="I58" s="64">
        <v>0</v>
      </c>
      <c r="J58" s="68">
        <v>0</v>
      </c>
    </row>
    <row r="59" spans="1:10" s="40" customFormat="1" ht="4.9000000000000004" customHeight="1" thickBot="1" x14ac:dyDescent="0.25">
      <c r="A59" s="35"/>
      <c r="B59" s="36"/>
      <c r="C59" s="82"/>
      <c r="D59" s="37"/>
      <c r="E59" s="37"/>
      <c r="F59" s="38"/>
      <c r="G59" s="37"/>
      <c r="H59" s="38"/>
      <c r="I59" s="38"/>
      <c r="J59" s="39"/>
    </row>
    <row r="60" spans="1:10" s="40" customFormat="1" ht="12.75" thickBot="1" x14ac:dyDescent="0.25">
      <c r="A60" s="88" t="s">
        <v>31</v>
      </c>
      <c r="B60" s="89">
        <v>26</v>
      </c>
      <c r="C60" s="90">
        <v>3382930.54</v>
      </c>
      <c r="D60" s="91">
        <v>826934.71</v>
      </c>
      <c r="E60" s="92">
        <v>2792.24</v>
      </c>
      <c r="F60" s="92">
        <v>4212657.49</v>
      </c>
      <c r="G60" s="93">
        <v>162025.28807692308</v>
      </c>
      <c r="H60" s="94">
        <v>146730.44</v>
      </c>
      <c r="I60" s="94">
        <v>286937.51</v>
      </c>
      <c r="J60" s="95">
        <v>26532.22</v>
      </c>
    </row>
    <row r="61" spans="1:10" s="40" customFormat="1" ht="4.9000000000000004" customHeight="1" thickBot="1" x14ac:dyDescent="0.25">
      <c r="A61" s="42"/>
      <c r="B61" s="43"/>
      <c r="C61" s="83"/>
      <c r="D61" s="44"/>
      <c r="E61" s="44"/>
      <c r="F61" s="45"/>
      <c r="G61" s="44"/>
      <c r="H61" s="45"/>
      <c r="I61" s="45"/>
      <c r="J61" s="46"/>
    </row>
    <row r="62" spans="1:10" s="40" customFormat="1" ht="12.75" thickBot="1" x14ac:dyDescent="0.25">
      <c r="A62" s="235" t="s">
        <v>30</v>
      </c>
      <c r="B62" s="236"/>
      <c r="C62" s="236"/>
      <c r="D62" s="236"/>
      <c r="E62" s="236"/>
      <c r="F62" s="236"/>
      <c r="G62" s="236"/>
      <c r="H62" s="236"/>
      <c r="I62" s="236"/>
      <c r="J62" s="237"/>
    </row>
    <row r="63" spans="1:10" s="40" customFormat="1" ht="4.9000000000000004" customHeight="1" thickBot="1" x14ac:dyDescent="0.25">
      <c r="A63" s="42"/>
      <c r="B63" s="43"/>
      <c r="C63" s="83"/>
      <c r="D63" s="44"/>
      <c r="E63" s="44"/>
      <c r="F63" s="45"/>
      <c r="G63" s="44"/>
      <c r="H63" s="45"/>
      <c r="I63" s="45"/>
      <c r="J63" s="46"/>
    </row>
    <row r="64" spans="1:10" s="40" customFormat="1" ht="12" customHeight="1" x14ac:dyDescent="0.2">
      <c r="A64" s="47" t="s">
        <v>24</v>
      </c>
      <c r="B64" s="48">
        <v>26</v>
      </c>
      <c r="C64" s="84">
        <v>3382930.54</v>
      </c>
      <c r="D64" s="50">
        <v>826934.71</v>
      </c>
      <c r="E64" s="51">
        <v>2792.24</v>
      </c>
      <c r="F64" s="51">
        <v>4212657.49</v>
      </c>
      <c r="G64" s="52">
        <v>162025.28807692308</v>
      </c>
      <c r="H64" s="49">
        <v>146730.44</v>
      </c>
      <c r="I64" s="49">
        <v>286937.51</v>
      </c>
      <c r="J64" s="53">
        <v>26532.22</v>
      </c>
    </row>
    <row r="65" spans="1:10" s="40" customFormat="1" ht="12" customHeight="1" x14ac:dyDescent="0.2">
      <c r="A65" s="54" t="s">
        <v>22</v>
      </c>
      <c r="B65" s="55">
        <v>0</v>
      </c>
      <c r="C65" s="85">
        <v>0</v>
      </c>
      <c r="D65" s="57">
        <v>0</v>
      </c>
      <c r="E65" s="58">
        <v>0</v>
      </c>
      <c r="F65" s="58">
        <v>0</v>
      </c>
      <c r="G65" s="59" t="e">
        <v>#DIV/0!</v>
      </c>
      <c r="H65" s="56">
        <v>0</v>
      </c>
      <c r="I65" s="56">
        <v>0</v>
      </c>
      <c r="J65" s="60">
        <v>0</v>
      </c>
    </row>
    <row r="66" spans="1:10" s="40" customFormat="1" ht="12" customHeight="1" thickBot="1" x14ac:dyDescent="0.25">
      <c r="A66" s="62" t="s">
        <v>23</v>
      </c>
      <c r="B66" s="63">
        <v>26</v>
      </c>
      <c r="C66" s="86">
        <v>3382930.54</v>
      </c>
      <c r="D66" s="65">
        <v>826934.71</v>
      </c>
      <c r="E66" s="66">
        <v>2792.24</v>
      </c>
      <c r="F66" s="66">
        <v>4212657.49</v>
      </c>
      <c r="G66" s="67">
        <v>162025.28807692308</v>
      </c>
      <c r="H66" s="64">
        <v>146730.44</v>
      </c>
      <c r="I66" s="64">
        <v>286937.51</v>
      </c>
      <c r="J66" s="68">
        <v>26532.22</v>
      </c>
    </row>
    <row r="67" spans="1:10" s="40" customFormat="1" ht="4.9000000000000004" customHeight="1" thickBot="1" x14ac:dyDescent="0.25">
      <c r="A67" s="42"/>
      <c r="B67" s="43"/>
      <c r="C67" s="83"/>
      <c r="D67" s="44"/>
      <c r="E67" s="44"/>
      <c r="F67" s="45"/>
      <c r="G67" s="44"/>
      <c r="H67" s="45"/>
      <c r="I67" s="45"/>
      <c r="J67" s="46"/>
    </row>
    <row r="68" spans="1:10" s="40" customFormat="1" ht="12" customHeight="1" x14ac:dyDescent="0.2">
      <c r="A68" s="47" t="s">
        <v>66</v>
      </c>
      <c r="B68" s="48">
        <v>26</v>
      </c>
      <c r="C68" s="84">
        <v>3382930.54</v>
      </c>
      <c r="D68" s="50">
        <v>826934.71</v>
      </c>
      <c r="E68" s="51">
        <v>2792.24</v>
      </c>
      <c r="F68" s="51">
        <v>4212657.49</v>
      </c>
      <c r="G68" s="52">
        <v>162025.28807692308</v>
      </c>
      <c r="H68" s="49">
        <v>146730.44</v>
      </c>
      <c r="I68" s="49">
        <v>286937.51</v>
      </c>
      <c r="J68" s="53">
        <v>26532.22</v>
      </c>
    </row>
    <row r="69" spans="1:10" s="61" customFormat="1" ht="11.25" x14ac:dyDescent="0.2">
      <c r="A69" s="54" t="s">
        <v>67</v>
      </c>
      <c r="B69" s="55">
        <v>26</v>
      </c>
      <c r="C69" s="85">
        <v>3382930.54</v>
      </c>
      <c r="D69" s="57">
        <v>826934.71</v>
      </c>
      <c r="E69" s="58">
        <v>2792.24</v>
      </c>
      <c r="F69" s="58">
        <v>4212657.49</v>
      </c>
      <c r="G69" s="59">
        <v>162025.28807692308</v>
      </c>
      <c r="H69" s="56">
        <v>146730.44</v>
      </c>
      <c r="I69" s="56">
        <v>286937.51</v>
      </c>
      <c r="J69" s="60">
        <v>26532.22</v>
      </c>
    </row>
    <row r="70" spans="1:10" s="61" customFormat="1" thickBot="1" x14ac:dyDescent="0.25">
      <c r="A70" s="62" t="s">
        <v>68</v>
      </c>
      <c r="B70" s="63">
        <v>0</v>
      </c>
      <c r="C70" s="86">
        <v>0</v>
      </c>
      <c r="D70" s="65">
        <v>0</v>
      </c>
      <c r="E70" s="66">
        <v>0</v>
      </c>
      <c r="F70" s="66">
        <v>0</v>
      </c>
      <c r="G70" s="67" t="e">
        <v>#DIV/0!</v>
      </c>
      <c r="H70" s="64">
        <v>0</v>
      </c>
      <c r="I70" s="64">
        <v>0</v>
      </c>
      <c r="J70" s="68">
        <v>0</v>
      </c>
    </row>
    <row r="71" spans="1:10" s="40" customFormat="1" ht="4.9000000000000004" customHeight="1" thickBot="1" x14ac:dyDescent="0.25">
      <c r="A71" s="35"/>
      <c r="B71" s="36"/>
      <c r="C71" s="82"/>
      <c r="D71" s="37"/>
      <c r="E71" s="37"/>
      <c r="F71" s="38"/>
      <c r="G71" s="37"/>
      <c r="H71" s="38"/>
      <c r="I71" s="38"/>
      <c r="J71" s="39"/>
    </row>
    <row r="72" spans="1:10" s="40" customFormat="1" ht="12" customHeight="1" x14ac:dyDescent="0.2">
      <c r="A72" s="47" t="s">
        <v>15</v>
      </c>
      <c r="B72" s="48">
        <v>26</v>
      </c>
      <c r="C72" s="84">
        <v>3382930.54</v>
      </c>
      <c r="D72" s="50">
        <v>826934.71</v>
      </c>
      <c r="E72" s="51">
        <v>2792.24</v>
      </c>
      <c r="F72" s="51">
        <v>4212657.49</v>
      </c>
      <c r="G72" s="52">
        <v>162025.28807692308</v>
      </c>
      <c r="H72" s="49">
        <v>146730.44</v>
      </c>
      <c r="I72" s="49">
        <v>286937.51</v>
      </c>
      <c r="J72" s="53">
        <v>26532.22</v>
      </c>
    </row>
    <row r="73" spans="1:10" s="61" customFormat="1" ht="11.25" x14ac:dyDescent="0.2">
      <c r="A73" s="54" t="s">
        <v>2</v>
      </c>
      <c r="B73" s="55">
        <v>7</v>
      </c>
      <c r="C73" s="85">
        <v>1985703.87</v>
      </c>
      <c r="D73" s="57">
        <v>484454.60000000003</v>
      </c>
      <c r="E73" s="58">
        <v>0</v>
      </c>
      <c r="F73" s="58">
        <v>2470158.4700000002</v>
      </c>
      <c r="G73" s="59">
        <v>352879.78142857144</v>
      </c>
      <c r="H73" s="56">
        <v>17433.129999999997</v>
      </c>
      <c r="I73" s="56">
        <v>17631.89</v>
      </c>
      <c r="J73" s="60">
        <v>3052.2200000000003</v>
      </c>
    </row>
    <row r="74" spans="1:10" s="61" customFormat="1" ht="11.25" x14ac:dyDescent="0.2">
      <c r="A74" s="54" t="s">
        <v>4</v>
      </c>
      <c r="B74" s="55">
        <v>0</v>
      </c>
      <c r="C74" s="85">
        <v>0</v>
      </c>
      <c r="D74" s="57">
        <v>0</v>
      </c>
      <c r="E74" s="58">
        <v>0</v>
      </c>
      <c r="F74" s="58">
        <v>0</v>
      </c>
      <c r="G74" s="59" t="e">
        <v>#DIV/0!</v>
      </c>
      <c r="H74" s="56">
        <v>0</v>
      </c>
      <c r="I74" s="56">
        <v>0</v>
      </c>
      <c r="J74" s="60">
        <v>0</v>
      </c>
    </row>
    <row r="75" spans="1:10" s="61" customFormat="1" ht="11.25" x14ac:dyDescent="0.2">
      <c r="A75" s="69" t="s">
        <v>3</v>
      </c>
      <c r="B75" s="70">
        <v>19</v>
      </c>
      <c r="C75" s="87">
        <v>1397226.6700000002</v>
      </c>
      <c r="D75" s="72">
        <v>342480.11000000004</v>
      </c>
      <c r="E75" s="73">
        <v>2792.24</v>
      </c>
      <c r="F75" s="73">
        <v>1742499.0200000003</v>
      </c>
      <c r="G75" s="74">
        <v>91710.474736842123</v>
      </c>
      <c r="H75" s="71">
        <v>129297.31000000001</v>
      </c>
      <c r="I75" s="71">
        <v>269305.62</v>
      </c>
      <c r="J75" s="75">
        <v>23480</v>
      </c>
    </row>
    <row r="76" spans="1:10" s="61" customFormat="1" thickBot="1" x14ac:dyDescent="0.25">
      <c r="A76" s="69" t="s">
        <v>11</v>
      </c>
      <c r="B76" s="63">
        <v>0</v>
      </c>
      <c r="C76" s="87">
        <v>0</v>
      </c>
      <c r="D76" s="72">
        <v>0</v>
      </c>
      <c r="E76" s="73">
        <v>0</v>
      </c>
      <c r="F76" s="73">
        <v>0</v>
      </c>
      <c r="G76" s="67" t="e">
        <v>#DIV/0!</v>
      </c>
      <c r="H76" s="64">
        <v>0</v>
      </c>
      <c r="I76" s="64">
        <v>0</v>
      </c>
      <c r="J76" s="68">
        <v>0</v>
      </c>
    </row>
    <row r="77" spans="1:10" ht="4.9000000000000004" customHeight="1" thickBot="1" x14ac:dyDescent="0.25">
      <c r="A77" s="35"/>
      <c r="B77" s="36"/>
      <c r="C77" s="82"/>
      <c r="D77" s="37"/>
      <c r="E77" s="37"/>
      <c r="F77" s="38"/>
      <c r="G77" s="37"/>
      <c r="H77" s="38"/>
      <c r="I77" s="38"/>
      <c r="J77" s="39"/>
    </row>
    <row r="78" spans="1:10" s="40" customFormat="1" x14ac:dyDescent="0.2">
      <c r="A78" s="47" t="s">
        <v>32</v>
      </c>
      <c r="B78" s="48">
        <v>26</v>
      </c>
      <c r="C78" s="84">
        <v>3382930.54</v>
      </c>
      <c r="D78" s="50">
        <v>826934.71</v>
      </c>
      <c r="E78" s="51">
        <v>2792.24</v>
      </c>
      <c r="F78" s="51">
        <v>4212657.49</v>
      </c>
      <c r="G78" s="52">
        <v>162025.28807692308</v>
      </c>
      <c r="H78" s="49">
        <v>146730.44</v>
      </c>
      <c r="I78" s="49">
        <v>286937.51</v>
      </c>
      <c r="J78" s="53">
        <v>26532.22</v>
      </c>
    </row>
    <row r="79" spans="1:10" s="61" customFormat="1" ht="11.25" x14ac:dyDescent="0.2">
      <c r="A79" s="54" t="s">
        <v>33</v>
      </c>
      <c r="B79" s="55">
        <v>26</v>
      </c>
      <c r="C79" s="85">
        <v>3382930.54</v>
      </c>
      <c r="D79" s="57">
        <v>826934.71</v>
      </c>
      <c r="E79" s="58">
        <v>2792.24</v>
      </c>
      <c r="F79" s="58">
        <v>4212657.49</v>
      </c>
      <c r="G79" s="59">
        <v>162025.28807692308</v>
      </c>
      <c r="H79" s="56">
        <v>146730.44</v>
      </c>
      <c r="I79" s="56">
        <v>286937.51</v>
      </c>
      <c r="J79" s="60">
        <v>26532.22</v>
      </c>
    </row>
    <row r="80" spans="1:10" s="61" customFormat="1" ht="11.25" x14ac:dyDescent="0.2">
      <c r="A80" s="54" t="s">
        <v>34</v>
      </c>
      <c r="B80" s="55">
        <v>0</v>
      </c>
      <c r="C80" s="85">
        <v>0</v>
      </c>
      <c r="D80" s="57">
        <v>0</v>
      </c>
      <c r="E80" s="58">
        <v>0</v>
      </c>
      <c r="F80" s="58">
        <v>0</v>
      </c>
      <c r="G80" s="59" t="e">
        <v>#DIV/0!</v>
      </c>
      <c r="H80" s="56">
        <v>0</v>
      </c>
      <c r="I80" s="56">
        <v>0</v>
      </c>
      <c r="J80" s="60">
        <v>0</v>
      </c>
    </row>
    <row r="81" spans="1:10" s="61" customFormat="1" ht="11.25" x14ac:dyDescent="0.2">
      <c r="A81" s="54" t="s">
        <v>35</v>
      </c>
      <c r="B81" s="55">
        <v>0</v>
      </c>
      <c r="C81" s="85">
        <v>0</v>
      </c>
      <c r="D81" s="57">
        <v>0</v>
      </c>
      <c r="E81" s="58">
        <v>0</v>
      </c>
      <c r="F81" s="58">
        <v>0</v>
      </c>
      <c r="G81" s="59" t="e">
        <v>#DIV/0!</v>
      </c>
      <c r="H81" s="56">
        <v>0</v>
      </c>
      <c r="I81" s="56">
        <v>0</v>
      </c>
      <c r="J81" s="60">
        <v>0</v>
      </c>
    </row>
    <row r="82" spans="1:10" s="61" customFormat="1" thickBot="1" x14ac:dyDescent="0.25">
      <c r="A82" s="62" t="s">
        <v>11</v>
      </c>
      <c r="B82" s="63">
        <v>0</v>
      </c>
      <c r="C82" s="86">
        <v>0</v>
      </c>
      <c r="D82" s="65">
        <v>0</v>
      </c>
      <c r="E82" s="66">
        <v>0</v>
      </c>
      <c r="F82" s="66">
        <v>0</v>
      </c>
      <c r="G82" s="67" t="e">
        <v>#DIV/0!</v>
      </c>
      <c r="H82" s="64">
        <v>0</v>
      </c>
      <c r="I82" s="64">
        <v>0</v>
      </c>
      <c r="J82" s="68">
        <v>0</v>
      </c>
    </row>
    <row r="83" spans="1:10" s="40" customFormat="1" ht="4.9000000000000004" customHeight="1" thickBot="1" x14ac:dyDescent="0.25">
      <c r="A83" s="35"/>
      <c r="B83" s="36"/>
      <c r="C83" s="82"/>
      <c r="D83" s="37"/>
      <c r="E83" s="37"/>
      <c r="F83" s="38"/>
      <c r="G83" s="37"/>
      <c r="H83" s="38"/>
      <c r="I83" s="38"/>
      <c r="J83" s="39"/>
    </row>
    <row r="84" spans="1:10" s="40" customFormat="1" ht="12" customHeight="1" x14ac:dyDescent="0.2">
      <c r="A84" s="47" t="s">
        <v>17</v>
      </c>
      <c r="B84" s="48">
        <v>26</v>
      </c>
      <c r="C84" s="84">
        <v>3382930.54</v>
      </c>
      <c r="D84" s="50">
        <v>826934.71</v>
      </c>
      <c r="E84" s="51">
        <v>2792.24</v>
      </c>
      <c r="F84" s="51">
        <v>4212657.49</v>
      </c>
      <c r="G84" s="52">
        <v>162025.28807692308</v>
      </c>
      <c r="H84" s="49">
        <v>146730.44</v>
      </c>
      <c r="I84" s="49">
        <v>286937.51</v>
      </c>
      <c r="J84" s="53">
        <v>26532.22</v>
      </c>
    </row>
    <row r="85" spans="1:10" s="61" customFormat="1" ht="11.25" x14ac:dyDescent="0.2">
      <c r="A85" s="54" t="s">
        <v>12</v>
      </c>
      <c r="B85" s="55">
        <v>14</v>
      </c>
      <c r="C85" s="85">
        <v>768842.87000000011</v>
      </c>
      <c r="D85" s="57">
        <v>292167.38000000006</v>
      </c>
      <c r="E85" s="58">
        <v>1959.24</v>
      </c>
      <c r="F85" s="58">
        <v>1062969.4900000002</v>
      </c>
      <c r="G85" s="59">
        <v>75926.392142857163</v>
      </c>
      <c r="H85" s="56">
        <v>123921.94</v>
      </c>
      <c r="I85" s="56">
        <v>269305.62</v>
      </c>
      <c r="J85" s="60">
        <v>23480</v>
      </c>
    </row>
    <row r="86" spans="1:10" s="61" customFormat="1" ht="11.25" x14ac:dyDescent="0.2">
      <c r="A86" s="54" t="s">
        <v>13</v>
      </c>
      <c r="B86" s="55">
        <v>6</v>
      </c>
      <c r="C86" s="85">
        <v>1358188.4900000002</v>
      </c>
      <c r="D86" s="57">
        <v>296646.32</v>
      </c>
      <c r="E86" s="58">
        <v>0</v>
      </c>
      <c r="F86" s="58">
        <v>1654834.81</v>
      </c>
      <c r="G86" s="59">
        <v>275805.8016666667</v>
      </c>
      <c r="H86" s="56">
        <v>5375.369999999999</v>
      </c>
      <c r="I86" s="56">
        <v>0</v>
      </c>
      <c r="J86" s="60">
        <v>0</v>
      </c>
    </row>
    <row r="87" spans="1:10" s="61" customFormat="1" ht="11.25" x14ac:dyDescent="0.2">
      <c r="A87" s="54" t="s">
        <v>14</v>
      </c>
      <c r="B87" s="55">
        <v>6</v>
      </c>
      <c r="C87" s="85">
        <v>1255899.1800000002</v>
      </c>
      <c r="D87" s="57">
        <v>238121.01</v>
      </c>
      <c r="E87" s="58">
        <v>833</v>
      </c>
      <c r="F87" s="58">
        <v>1494853.1900000002</v>
      </c>
      <c r="G87" s="59">
        <v>249142.19833333336</v>
      </c>
      <c r="H87" s="56">
        <v>17433.129999999997</v>
      </c>
      <c r="I87" s="56">
        <v>17631.89</v>
      </c>
      <c r="J87" s="60">
        <v>3052.2200000000003</v>
      </c>
    </row>
    <row r="88" spans="1:10" s="61" customFormat="1" thickBot="1" x14ac:dyDescent="0.25">
      <c r="A88" s="62" t="s">
        <v>11</v>
      </c>
      <c r="B88" s="63">
        <v>0</v>
      </c>
      <c r="C88" s="86">
        <v>0</v>
      </c>
      <c r="D88" s="65">
        <v>0</v>
      </c>
      <c r="E88" s="66">
        <v>0</v>
      </c>
      <c r="F88" s="66">
        <v>0</v>
      </c>
      <c r="G88" s="67" t="e">
        <v>#DIV/0!</v>
      </c>
      <c r="H88" s="64">
        <v>0</v>
      </c>
      <c r="I88" s="64">
        <v>0</v>
      </c>
      <c r="J88" s="68">
        <v>0</v>
      </c>
    </row>
    <row r="89" spans="1:10" s="40" customFormat="1" ht="4.9000000000000004" customHeight="1" thickBot="1" x14ac:dyDescent="0.25">
      <c r="A89" s="35"/>
      <c r="B89" s="36"/>
      <c r="C89" s="82"/>
      <c r="D89" s="37"/>
      <c r="E89" s="37"/>
      <c r="F89" s="38"/>
      <c r="G89" s="37"/>
      <c r="H89" s="38"/>
      <c r="I89" s="38"/>
      <c r="J89" s="39"/>
    </row>
    <row r="90" spans="1:10" s="40" customFormat="1" ht="12" customHeight="1" x14ac:dyDescent="0.2">
      <c r="A90" s="47" t="s">
        <v>27</v>
      </c>
      <c r="B90" s="48">
        <v>26</v>
      </c>
      <c r="C90" s="84">
        <v>3382930.54</v>
      </c>
      <c r="D90" s="50">
        <v>826934.71</v>
      </c>
      <c r="E90" s="51">
        <v>2792.24</v>
      </c>
      <c r="F90" s="51">
        <v>4212657.49</v>
      </c>
      <c r="G90" s="52">
        <v>162025.28807692308</v>
      </c>
      <c r="H90" s="49">
        <v>146730.44</v>
      </c>
      <c r="I90" s="49">
        <v>286937.51</v>
      </c>
      <c r="J90" s="53">
        <v>26532.22</v>
      </c>
    </row>
    <row r="91" spans="1:10" s="61" customFormat="1" ht="11.25" x14ac:dyDescent="0.2">
      <c r="A91" s="54" t="s">
        <v>25</v>
      </c>
      <c r="B91" s="55">
        <v>0</v>
      </c>
      <c r="C91" s="85">
        <v>0</v>
      </c>
      <c r="D91" s="57">
        <v>0</v>
      </c>
      <c r="E91" s="58">
        <v>0</v>
      </c>
      <c r="F91" s="58">
        <v>0</v>
      </c>
      <c r="G91" s="59" t="e">
        <v>#DIV/0!</v>
      </c>
      <c r="H91" s="56">
        <v>0</v>
      </c>
      <c r="I91" s="56">
        <v>0</v>
      </c>
      <c r="J91" s="60">
        <v>0</v>
      </c>
    </row>
    <row r="92" spans="1:10" s="61" customFormat="1" ht="11.25" x14ac:dyDescent="0.2">
      <c r="A92" s="54" t="s">
        <v>40</v>
      </c>
      <c r="B92" s="55">
        <v>8</v>
      </c>
      <c r="C92" s="85">
        <v>1741291.92</v>
      </c>
      <c r="D92" s="57">
        <v>413638.96</v>
      </c>
      <c r="E92" s="58">
        <v>833</v>
      </c>
      <c r="F92" s="58">
        <v>2155763.88</v>
      </c>
      <c r="G92" s="59">
        <v>269470.48499999999</v>
      </c>
      <c r="H92" s="56">
        <v>22808.5</v>
      </c>
      <c r="I92" s="56">
        <v>17631.89</v>
      </c>
      <c r="J92" s="60">
        <v>3052.2200000000003</v>
      </c>
    </row>
    <row r="93" spans="1:10" s="61" customFormat="1" ht="11.25" x14ac:dyDescent="0.2">
      <c r="A93" s="54" t="s">
        <v>39</v>
      </c>
      <c r="B93" s="55">
        <v>3</v>
      </c>
      <c r="C93" s="85">
        <v>675715.75</v>
      </c>
      <c r="D93" s="57">
        <v>121128.37</v>
      </c>
      <c r="E93" s="58">
        <v>0</v>
      </c>
      <c r="F93" s="58">
        <v>796844.12</v>
      </c>
      <c r="G93" s="59">
        <v>265614.70666666667</v>
      </c>
      <c r="H93" s="56">
        <v>0</v>
      </c>
      <c r="I93" s="56">
        <v>0</v>
      </c>
      <c r="J93" s="60">
        <v>0</v>
      </c>
    </row>
    <row r="94" spans="1:10" s="61" customFormat="1" thickBot="1" x14ac:dyDescent="0.25">
      <c r="A94" s="62" t="s">
        <v>42</v>
      </c>
      <c r="B94" s="63">
        <v>15</v>
      </c>
      <c r="C94" s="86">
        <v>965922.87000000011</v>
      </c>
      <c r="D94" s="65">
        <v>292167.38000000006</v>
      </c>
      <c r="E94" s="66">
        <v>1959.24</v>
      </c>
      <c r="F94" s="66">
        <v>1260049.49</v>
      </c>
      <c r="G94" s="67">
        <v>84003.299333333329</v>
      </c>
      <c r="H94" s="64">
        <v>123921.94</v>
      </c>
      <c r="I94" s="64">
        <v>269305.62</v>
      </c>
      <c r="J94" s="68">
        <v>23480</v>
      </c>
    </row>
    <row r="95" spans="1:10" s="40" customFormat="1" ht="4.9000000000000004" customHeight="1" thickBot="1" x14ac:dyDescent="0.25">
      <c r="A95" s="35"/>
      <c r="B95" s="36"/>
      <c r="C95" s="82"/>
      <c r="D95" s="37"/>
      <c r="E95" s="37"/>
      <c r="F95" s="38"/>
      <c r="G95" s="37"/>
      <c r="H95" s="38"/>
      <c r="I95" s="38"/>
      <c r="J95" s="39"/>
    </row>
    <row r="96" spans="1:10" s="40" customFormat="1" ht="12" customHeight="1" x14ac:dyDescent="0.2">
      <c r="A96" s="47" t="s">
        <v>20</v>
      </c>
      <c r="B96" s="48">
        <v>0</v>
      </c>
      <c r="C96" s="84">
        <v>0</v>
      </c>
      <c r="D96" s="50">
        <v>0</v>
      </c>
      <c r="E96" s="51">
        <v>0</v>
      </c>
      <c r="F96" s="51">
        <v>0</v>
      </c>
      <c r="G96" s="52" t="e">
        <v>#DIV/0!</v>
      </c>
      <c r="H96" s="49">
        <v>0</v>
      </c>
      <c r="I96" s="49">
        <v>0</v>
      </c>
      <c r="J96" s="53">
        <v>0</v>
      </c>
    </row>
    <row r="97" spans="1:10" s="61" customFormat="1" ht="11.25" x14ac:dyDescent="0.2">
      <c r="A97" s="54" t="s">
        <v>6</v>
      </c>
      <c r="B97" s="55">
        <v>0</v>
      </c>
      <c r="C97" s="85">
        <v>0</v>
      </c>
      <c r="D97" s="57">
        <v>0</v>
      </c>
      <c r="E97" s="58">
        <v>0</v>
      </c>
      <c r="F97" s="58">
        <v>0</v>
      </c>
      <c r="G97" s="59" t="e">
        <v>#DIV/0!</v>
      </c>
      <c r="H97" s="56">
        <v>0</v>
      </c>
      <c r="I97" s="56">
        <v>0</v>
      </c>
      <c r="J97" s="60">
        <v>0</v>
      </c>
    </row>
    <row r="98" spans="1:10" s="61" customFormat="1" ht="11.25" x14ac:dyDescent="0.2">
      <c r="A98" s="54" t="s">
        <v>36</v>
      </c>
      <c r="B98" s="55">
        <v>2</v>
      </c>
      <c r="C98" s="85">
        <v>65010.770000000004</v>
      </c>
      <c r="D98" s="57">
        <v>2504.2199999999998</v>
      </c>
      <c r="E98" s="58">
        <v>0</v>
      </c>
      <c r="F98" s="58">
        <v>67514.990000000005</v>
      </c>
      <c r="G98" s="59">
        <v>33757.495000000003</v>
      </c>
      <c r="H98" s="56">
        <v>68400</v>
      </c>
      <c r="I98" s="56">
        <v>269305.62</v>
      </c>
      <c r="J98" s="60">
        <v>23480</v>
      </c>
    </row>
    <row r="99" spans="1:10" s="61" customFormat="1" ht="11.25" x14ac:dyDescent="0.2">
      <c r="A99" s="54" t="s">
        <v>37</v>
      </c>
      <c r="B99" s="55">
        <v>2</v>
      </c>
      <c r="C99" s="85">
        <v>382758.74</v>
      </c>
      <c r="D99" s="57">
        <v>218017.19</v>
      </c>
      <c r="E99" s="58">
        <v>1959.24</v>
      </c>
      <c r="F99" s="58">
        <v>602735.17000000004</v>
      </c>
      <c r="G99" s="59">
        <v>301367.58500000002</v>
      </c>
      <c r="H99" s="56">
        <v>55521.94</v>
      </c>
      <c r="I99" s="56">
        <v>0</v>
      </c>
      <c r="J99" s="60">
        <v>0</v>
      </c>
    </row>
    <row r="100" spans="1:10" s="61" customFormat="1" thickBot="1" x14ac:dyDescent="0.25">
      <c r="A100" s="62" t="s">
        <v>38</v>
      </c>
      <c r="B100" s="63">
        <v>12</v>
      </c>
      <c r="C100" s="86">
        <v>2536108.7600000002</v>
      </c>
      <c r="D100" s="65">
        <v>606413.30000000005</v>
      </c>
      <c r="E100" s="66">
        <v>833</v>
      </c>
      <c r="F100" s="66">
        <v>3143355.06</v>
      </c>
      <c r="G100" s="67">
        <v>261946.255</v>
      </c>
      <c r="H100" s="64">
        <v>22808.5</v>
      </c>
      <c r="I100" s="64">
        <v>17631.89</v>
      </c>
      <c r="J100" s="68">
        <v>3052.2200000000003</v>
      </c>
    </row>
    <row r="101" spans="1:10" s="40" customFormat="1" ht="4.9000000000000004" customHeight="1" thickBot="1" x14ac:dyDescent="0.25">
      <c r="A101" s="35"/>
      <c r="B101" s="36"/>
      <c r="C101" s="82"/>
      <c r="D101" s="37"/>
      <c r="E101" s="37"/>
      <c r="F101" s="38"/>
      <c r="G101" s="37"/>
      <c r="H101" s="38"/>
      <c r="I101" s="38"/>
      <c r="J101" s="39"/>
    </row>
    <row r="102" spans="1:10" s="40" customFormat="1" ht="12" customHeight="1" x14ac:dyDescent="0.2">
      <c r="A102" s="47" t="s">
        <v>7</v>
      </c>
      <c r="B102" s="48">
        <v>0</v>
      </c>
      <c r="C102" s="84">
        <v>0</v>
      </c>
      <c r="D102" s="50">
        <v>0</v>
      </c>
      <c r="E102" s="51">
        <v>0</v>
      </c>
      <c r="F102" s="51">
        <v>0</v>
      </c>
      <c r="G102" s="52" t="e">
        <v>#DIV/0!</v>
      </c>
      <c r="H102" s="49">
        <v>0</v>
      </c>
      <c r="I102" s="49">
        <v>0</v>
      </c>
      <c r="J102" s="53">
        <v>0</v>
      </c>
    </row>
    <row r="103" spans="1:10" s="61" customFormat="1" ht="11.25" x14ac:dyDescent="0.2">
      <c r="A103" s="54" t="s">
        <v>8</v>
      </c>
      <c r="B103" s="55">
        <v>0</v>
      </c>
      <c r="C103" s="85">
        <v>0</v>
      </c>
      <c r="D103" s="57">
        <v>0</v>
      </c>
      <c r="E103" s="58">
        <v>0</v>
      </c>
      <c r="F103" s="58">
        <v>0</v>
      </c>
      <c r="G103" s="59" t="e">
        <v>#DIV/0!</v>
      </c>
      <c r="H103" s="56">
        <v>0</v>
      </c>
      <c r="I103" s="56">
        <v>0</v>
      </c>
      <c r="J103" s="60">
        <v>0</v>
      </c>
    </row>
    <row r="104" spans="1:10" s="61" customFormat="1" thickBot="1" x14ac:dyDescent="0.25">
      <c r="A104" s="62" t="s">
        <v>21</v>
      </c>
      <c r="B104" s="63">
        <v>4</v>
      </c>
      <c r="C104" s="86">
        <v>382980.94</v>
      </c>
      <c r="D104" s="65">
        <v>74150.12</v>
      </c>
      <c r="E104" s="66">
        <v>0</v>
      </c>
      <c r="F104" s="66">
        <v>457131.06</v>
      </c>
      <c r="G104" s="67">
        <v>114282.765</v>
      </c>
      <c r="H104" s="64">
        <v>24000</v>
      </c>
      <c r="I104" s="64">
        <v>24082.2</v>
      </c>
      <c r="J104" s="68">
        <v>4000</v>
      </c>
    </row>
    <row r="105" spans="1:10" s="40" customFormat="1" ht="4.9000000000000004" customHeight="1" thickBot="1" x14ac:dyDescent="0.25">
      <c r="A105" s="35"/>
      <c r="B105" s="36"/>
      <c r="C105" s="82"/>
      <c r="D105" s="37"/>
      <c r="E105" s="37"/>
      <c r="F105" s="38"/>
      <c r="G105" s="37"/>
      <c r="H105" s="38"/>
      <c r="I105" s="38"/>
      <c r="J105" s="39"/>
    </row>
    <row r="106" spans="1:10" s="61" customFormat="1" x14ac:dyDescent="0.2">
      <c r="A106" s="47" t="s">
        <v>45</v>
      </c>
      <c r="B106" s="48">
        <v>0</v>
      </c>
      <c r="C106" s="84">
        <v>0</v>
      </c>
      <c r="D106" s="50">
        <v>0</v>
      </c>
      <c r="E106" s="51">
        <v>0</v>
      </c>
      <c r="F106" s="51">
        <v>0</v>
      </c>
      <c r="G106" s="52" t="e">
        <v>#DIV/0!</v>
      </c>
      <c r="H106" s="49">
        <v>0</v>
      </c>
      <c r="I106" s="49">
        <v>0</v>
      </c>
      <c r="J106" s="53">
        <v>0</v>
      </c>
    </row>
    <row r="107" spans="1:10" s="61" customFormat="1" ht="11.25" x14ac:dyDescent="0.2">
      <c r="A107" s="54" t="s">
        <v>46</v>
      </c>
      <c r="B107" s="55">
        <v>0</v>
      </c>
      <c r="C107" s="85">
        <v>0</v>
      </c>
      <c r="D107" s="57">
        <v>0</v>
      </c>
      <c r="E107" s="58">
        <v>0</v>
      </c>
      <c r="F107" s="58">
        <v>0</v>
      </c>
      <c r="G107" s="59" t="e">
        <v>#DIV/0!</v>
      </c>
      <c r="H107" s="56">
        <v>0</v>
      </c>
      <c r="I107" s="56">
        <v>0</v>
      </c>
      <c r="J107" s="60">
        <v>0</v>
      </c>
    </row>
    <row r="108" spans="1:10" s="61" customFormat="1" ht="11.25" x14ac:dyDescent="0.2">
      <c r="A108" s="54" t="s">
        <v>47</v>
      </c>
      <c r="B108" s="55">
        <v>0</v>
      </c>
      <c r="C108" s="85">
        <v>0</v>
      </c>
      <c r="D108" s="57">
        <v>0</v>
      </c>
      <c r="E108" s="58">
        <v>0</v>
      </c>
      <c r="F108" s="58">
        <v>0</v>
      </c>
      <c r="G108" s="59" t="e">
        <v>#DIV/0!</v>
      </c>
      <c r="H108" s="56">
        <v>0</v>
      </c>
      <c r="I108" s="56">
        <v>0</v>
      </c>
      <c r="J108" s="60">
        <v>0</v>
      </c>
    </row>
    <row r="109" spans="1:10" s="61" customFormat="1" thickBot="1" x14ac:dyDescent="0.25">
      <c r="A109" s="69" t="s">
        <v>11</v>
      </c>
      <c r="B109" s="63">
        <v>0</v>
      </c>
      <c r="C109" s="87">
        <v>0</v>
      </c>
      <c r="D109" s="72">
        <v>0</v>
      </c>
      <c r="E109" s="73">
        <v>0</v>
      </c>
      <c r="F109" s="73">
        <v>0</v>
      </c>
      <c r="G109" s="67" t="e">
        <v>#DIV/0!</v>
      </c>
      <c r="H109" s="64">
        <v>0</v>
      </c>
      <c r="I109" s="64">
        <v>0</v>
      </c>
      <c r="J109" s="68">
        <v>0</v>
      </c>
    </row>
    <row r="110" spans="1:10" s="40" customFormat="1" ht="4.9000000000000004" customHeight="1" thickBot="1" x14ac:dyDescent="0.25">
      <c r="A110" s="35"/>
      <c r="B110" s="36"/>
      <c r="C110" s="82"/>
      <c r="D110" s="37"/>
      <c r="E110" s="37"/>
      <c r="F110" s="38"/>
      <c r="G110" s="37"/>
      <c r="H110" s="38"/>
      <c r="I110" s="38"/>
      <c r="J110" s="39"/>
    </row>
    <row r="111" spans="1:10" s="40" customFormat="1" ht="12.75" thickBot="1" x14ac:dyDescent="0.25">
      <c r="A111" s="96" t="s">
        <v>5</v>
      </c>
      <c r="B111" s="97">
        <v>29</v>
      </c>
      <c r="C111" s="98">
        <v>3680585.94</v>
      </c>
      <c r="D111" s="99">
        <v>980194.47</v>
      </c>
      <c r="E111" s="100">
        <v>2792.24</v>
      </c>
      <c r="F111" s="100">
        <v>4663572.6500000004</v>
      </c>
      <c r="G111" s="101">
        <v>160812.85</v>
      </c>
      <c r="H111" s="102">
        <v>146730.44</v>
      </c>
      <c r="I111" s="102">
        <v>286937.51</v>
      </c>
      <c r="J111" s="103">
        <v>26532.22</v>
      </c>
    </row>
    <row r="112" spans="1:10" ht="12.75" thickBot="1" x14ac:dyDescent="0.25">
      <c r="A112" s="76"/>
    </row>
    <row r="113" spans="1:11" s="5" customFormat="1" ht="15" customHeight="1" thickBot="1" x14ac:dyDescent="0.25">
      <c r="A113" s="131" t="s">
        <v>9</v>
      </c>
      <c r="B113" s="132"/>
      <c r="C113" s="132"/>
      <c r="D113" s="132"/>
      <c r="E113" s="133"/>
      <c r="F113" s="129"/>
      <c r="G113" s="203" t="s">
        <v>61</v>
      </c>
      <c r="H113" s="204"/>
      <c r="I113" s="205"/>
    </row>
    <row r="114" spans="1:11" ht="42" customHeight="1" x14ac:dyDescent="0.2">
      <c r="A114" s="208" t="s">
        <v>100</v>
      </c>
      <c r="B114" s="209"/>
      <c r="C114" s="209"/>
      <c r="D114" s="209"/>
      <c r="E114" s="210"/>
      <c r="F114" s="130"/>
      <c r="G114" s="201" t="s">
        <v>62</v>
      </c>
      <c r="H114" s="202"/>
      <c r="I114" s="193" t="s">
        <v>103</v>
      </c>
      <c r="J114" s="2"/>
    </row>
    <row r="115" spans="1:11" ht="57.75" customHeight="1" x14ac:dyDescent="0.2">
      <c r="A115" s="211"/>
      <c r="B115" s="212"/>
      <c r="C115" s="212"/>
      <c r="D115" s="212"/>
      <c r="E115" s="213"/>
      <c r="F115" s="130"/>
      <c r="G115" s="199" t="s">
        <v>63</v>
      </c>
      <c r="H115" s="200"/>
      <c r="I115" s="134">
        <v>44256</v>
      </c>
      <c r="J115" s="2"/>
    </row>
    <row r="116" spans="1:11" ht="203.25" customHeight="1" thickBot="1" x14ac:dyDescent="0.25">
      <c r="A116" s="214"/>
      <c r="B116" s="215"/>
      <c r="C116" s="215"/>
      <c r="D116" s="215"/>
      <c r="E116" s="216"/>
      <c r="F116" s="130"/>
      <c r="G116" s="217" t="s">
        <v>64</v>
      </c>
      <c r="H116" s="218"/>
      <c r="I116" s="135">
        <v>485163.51999999996</v>
      </c>
      <c r="J116" s="2"/>
    </row>
    <row r="118" spans="1:11" ht="47.25" customHeight="1" x14ac:dyDescent="0.2">
      <c r="A118" s="206" t="s">
        <v>69</v>
      </c>
      <c r="B118" s="206"/>
      <c r="C118" s="206"/>
      <c r="D118" s="206"/>
      <c r="E118" s="206"/>
      <c r="F118" s="206"/>
      <c r="G118" s="206"/>
      <c r="H118" s="206"/>
      <c r="I118" s="206"/>
      <c r="J118" s="206"/>
    </row>
    <row r="119" spans="1:11" ht="18" customHeight="1" x14ac:dyDescent="0.2">
      <c r="A119" s="207"/>
      <c r="B119" s="207"/>
      <c r="C119" s="207"/>
      <c r="D119" s="207"/>
      <c r="E119" s="207"/>
      <c r="F119" s="207"/>
      <c r="G119" s="207"/>
      <c r="H119" s="207"/>
      <c r="I119" s="207"/>
      <c r="J119" s="207"/>
    </row>
    <row r="120" spans="1:11" ht="57.75" x14ac:dyDescent="0.25">
      <c r="A120" s="169" t="s">
        <v>249</v>
      </c>
      <c r="B120" s="167"/>
      <c r="C120" s="167"/>
      <c r="D120" s="167"/>
      <c r="E120" s="167"/>
      <c r="F120" s="167"/>
      <c r="G120" s="170" t="s">
        <v>245</v>
      </c>
      <c r="H120" s="170"/>
      <c r="I120" s="170" t="s">
        <v>246</v>
      </c>
      <c r="J120" s="2"/>
      <c r="K120" s="170"/>
    </row>
  </sheetData>
  <mergeCells count="18">
    <mergeCell ref="A11:J11"/>
    <mergeCell ref="A15:J15"/>
    <mergeCell ref="A62:J62"/>
    <mergeCell ref="A1:J1"/>
    <mergeCell ref="A4:A5"/>
    <mergeCell ref="B4:B5"/>
    <mergeCell ref="C4:F4"/>
    <mergeCell ref="G4:G5"/>
    <mergeCell ref="H4:H5"/>
    <mergeCell ref="J4:J5"/>
    <mergeCell ref="I4:I5"/>
    <mergeCell ref="G115:H115"/>
    <mergeCell ref="G114:H114"/>
    <mergeCell ref="G113:I113"/>
    <mergeCell ref="A118:J118"/>
    <mergeCell ref="A119:J119"/>
    <mergeCell ref="A114:E116"/>
    <mergeCell ref="G116:H116"/>
  </mergeCells>
  <pageMargins left="0.31496062992125984" right="0.31496062992125984" top="0.35433070866141736" bottom="0.35433070866141736"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2"/>
  <sheetViews>
    <sheetView workbookViewId="0">
      <selection activeCell="F1" sqref="F1:S1"/>
    </sheetView>
  </sheetViews>
  <sheetFormatPr defaultRowHeight="15" x14ac:dyDescent="0.25"/>
  <cols>
    <col min="4" max="5" width="9.28515625" bestFit="1" customWidth="1"/>
    <col min="6" max="6" width="16" customWidth="1"/>
    <col min="9" max="9" width="10.5703125" customWidth="1"/>
    <col min="11" max="11" width="9.28515625" bestFit="1" customWidth="1"/>
    <col min="12" max="12" width="13.7109375" customWidth="1"/>
    <col min="13" max="14" width="9.28515625" bestFit="1" customWidth="1"/>
    <col min="20" max="20" width="11.7109375" customWidth="1"/>
    <col min="21" max="21" width="13" customWidth="1"/>
    <col min="22" max="22" width="11.85546875" customWidth="1"/>
    <col min="23" max="24" width="9.28515625" bestFit="1" customWidth="1"/>
    <col min="25" max="25" width="11.7109375" customWidth="1"/>
    <col min="31" max="31" width="12.42578125" customWidth="1"/>
    <col min="32" max="32" width="10.7109375" customWidth="1"/>
    <col min="33" max="38" width="10.28515625" bestFit="1" customWidth="1"/>
    <col min="39" max="39" width="9.42578125" bestFit="1" customWidth="1"/>
    <col min="40" max="43" width="9.28515625" bestFit="1" customWidth="1"/>
    <col min="44" max="44" width="9.42578125" bestFit="1" customWidth="1"/>
    <col min="45" max="47" width="9.28515625" bestFit="1" customWidth="1"/>
    <col min="68" max="68" width="20.140625" customWidth="1"/>
  </cols>
  <sheetData>
    <row r="1" spans="1:68" ht="15.75" thickBot="1" x14ac:dyDescent="0.3">
      <c r="A1" s="252" t="s">
        <v>54</v>
      </c>
      <c r="B1" s="254" t="s">
        <v>104</v>
      </c>
      <c r="C1" s="254" t="s">
        <v>105</v>
      </c>
      <c r="D1" s="254" t="s">
        <v>106</v>
      </c>
      <c r="E1" s="256" t="s">
        <v>107</v>
      </c>
      <c r="F1" s="260" t="s">
        <v>108</v>
      </c>
      <c r="G1" s="261"/>
      <c r="H1" s="261"/>
      <c r="I1" s="261"/>
      <c r="J1" s="261"/>
      <c r="K1" s="261"/>
      <c r="L1" s="261"/>
      <c r="M1" s="261"/>
      <c r="N1" s="261"/>
      <c r="O1" s="261"/>
      <c r="P1" s="261"/>
      <c r="Q1" s="261"/>
      <c r="R1" s="261"/>
      <c r="S1" s="262"/>
      <c r="T1" s="263" t="s">
        <v>109</v>
      </c>
      <c r="U1" s="264"/>
      <c r="V1" s="264"/>
      <c r="W1" s="264"/>
      <c r="X1" s="264"/>
      <c r="Y1" s="265"/>
      <c r="Z1" s="238" t="s">
        <v>110</v>
      </c>
      <c r="AA1" s="239"/>
      <c r="AB1" s="239"/>
      <c r="AC1" s="239"/>
      <c r="AD1" s="240"/>
      <c r="AE1" s="241" t="s">
        <v>111</v>
      </c>
      <c r="AF1" s="242"/>
      <c r="AG1" s="242"/>
      <c r="AH1" s="242"/>
      <c r="AI1" s="242"/>
      <c r="AJ1" s="242"/>
      <c r="AK1" s="242"/>
      <c r="AL1" s="242"/>
      <c r="AM1" s="242"/>
      <c r="AN1" s="242"/>
      <c r="AO1" s="242"/>
      <c r="AP1" s="242"/>
      <c r="AQ1" s="242"/>
      <c r="AR1" s="242"/>
      <c r="AS1" s="243"/>
      <c r="AT1" s="244" t="s">
        <v>240</v>
      </c>
      <c r="AU1" s="245"/>
      <c r="AV1" s="245"/>
      <c r="AW1" s="246"/>
      <c r="AX1" s="247" t="s">
        <v>241</v>
      </c>
      <c r="AY1" s="248"/>
      <c r="AZ1" s="248"/>
      <c r="BA1" s="248"/>
      <c r="BB1" s="248"/>
      <c r="BC1" s="248"/>
      <c r="BD1" s="248"/>
      <c r="BE1" s="248"/>
      <c r="BF1" s="248"/>
      <c r="BG1" s="248"/>
      <c r="BH1" s="248"/>
      <c r="BI1" s="249" t="s">
        <v>242</v>
      </c>
      <c r="BJ1" s="250"/>
      <c r="BK1" s="250"/>
      <c r="BL1" s="250"/>
      <c r="BM1" s="250"/>
      <c r="BN1" s="250"/>
      <c r="BO1" s="250"/>
      <c r="BP1" s="251"/>
    </row>
    <row r="2" spans="1:68" ht="217.5" thickBot="1" x14ac:dyDescent="0.3">
      <c r="A2" s="253"/>
      <c r="B2" s="255"/>
      <c r="C2" s="255"/>
      <c r="D2" s="255"/>
      <c r="E2" s="257"/>
      <c r="F2" s="141" t="s">
        <v>112</v>
      </c>
      <c r="G2" s="141" t="s">
        <v>113</v>
      </c>
      <c r="H2" s="141" t="s">
        <v>114</v>
      </c>
      <c r="I2" s="141" t="s">
        <v>115</v>
      </c>
      <c r="J2" s="141" t="s">
        <v>116</v>
      </c>
      <c r="K2" s="141" t="s">
        <v>15</v>
      </c>
      <c r="L2" s="142" t="s">
        <v>117</v>
      </c>
      <c r="M2" s="141" t="s">
        <v>118</v>
      </c>
      <c r="N2" s="141" t="s">
        <v>119</v>
      </c>
      <c r="O2" s="141" t="s">
        <v>120</v>
      </c>
      <c r="P2" s="141" t="s">
        <v>121</v>
      </c>
      <c r="Q2" s="141" t="s">
        <v>122</v>
      </c>
      <c r="R2" s="141" t="s">
        <v>123</v>
      </c>
      <c r="S2" s="141" t="s">
        <v>124</v>
      </c>
      <c r="T2" s="142" t="s">
        <v>125</v>
      </c>
      <c r="U2" s="142" t="s">
        <v>126</v>
      </c>
      <c r="V2" s="142" t="s">
        <v>127</v>
      </c>
      <c r="W2" s="142" t="s">
        <v>128</v>
      </c>
      <c r="X2" s="142" t="s">
        <v>129</v>
      </c>
      <c r="Y2" s="142" t="s">
        <v>130</v>
      </c>
      <c r="Z2" s="141" t="s">
        <v>131</v>
      </c>
      <c r="AA2" s="141" t="s">
        <v>132</v>
      </c>
      <c r="AB2" s="141" t="s">
        <v>133</v>
      </c>
      <c r="AC2" s="141" t="s">
        <v>134</v>
      </c>
      <c r="AD2" s="141" t="s">
        <v>135</v>
      </c>
      <c r="AE2" s="141" t="s">
        <v>136</v>
      </c>
      <c r="AF2" s="141" t="s">
        <v>137</v>
      </c>
      <c r="AG2" s="141" t="s">
        <v>138</v>
      </c>
      <c r="AH2" s="141" t="s">
        <v>139</v>
      </c>
      <c r="AI2" s="141" t="s">
        <v>140</v>
      </c>
      <c r="AJ2" s="141" t="s">
        <v>141</v>
      </c>
      <c r="AK2" s="141" t="s">
        <v>142</v>
      </c>
      <c r="AL2" s="141" t="s">
        <v>143</v>
      </c>
      <c r="AM2" s="141" t="s">
        <v>144</v>
      </c>
      <c r="AN2" s="141" t="s">
        <v>145</v>
      </c>
      <c r="AO2" s="141" t="s">
        <v>146</v>
      </c>
      <c r="AP2" s="141" t="s">
        <v>147</v>
      </c>
      <c r="AQ2" s="141" t="s">
        <v>148</v>
      </c>
      <c r="AR2" s="141" t="s">
        <v>149</v>
      </c>
      <c r="AS2" s="143" t="s">
        <v>150</v>
      </c>
      <c r="AT2" s="143" t="s">
        <v>151</v>
      </c>
      <c r="AU2" s="144" t="s">
        <v>152</v>
      </c>
      <c r="AV2" s="141" t="s">
        <v>153</v>
      </c>
      <c r="AW2" s="141" t="s">
        <v>154</v>
      </c>
      <c r="AX2" s="141" t="s">
        <v>155</v>
      </c>
      <c r="AY2" s="141" t="s">
        <v>156</v>
      </c>
      <c r="AZ2" s="141" t="s">
        <v>157</v>
      </c>
      <c r="BA2" s="141" t="s">
        <v>16</v>
      </c>
      <c r="BB2" s="141" t="s">
        <v>243</v>
      </c>
      <c r="BC2" s="141" t="s">
        <v>158</v>
      </c>
      <c r="BD2" s="141" t="s">
        <v>159</v>
      </c>
      <c r="BE2" s="141" t="s">
        <v>160</v>
      </c>
      <c r="BF2" s="141" t="s">
        <v>161</v>
      </c>
      <c r="BG2" s="141" t="s">
        <v>162</v>
      </c>
      <c r="BH2" s="141" t="s">
        <v>163</v>
      </c>
      <c r="BI2" s="141" t="s">
        <v>164</v>
      </c>
      <c r="BJ2" s="141" t="s">
        <v>165</v>
      </c>
      <c r="BK2" s="141" t="s">
        <v>166</v>
      </c>
      <c r="BL2" s="141" t="s">
        <v>167</v>
      </c>
      <c r="BM2" s="141" t="s">
        <v>168</v>
      </c>
      <c r="BN2" s="141" t="s">
        <v>169</v>
      </c>
      <c r="BO2" s="141" t="s">
        <v>170</v>
      </c>
      <c r="BP2" s="141" t="s">
        <v>171</v>
      </c>
    </row>
    <row r="3" spans="1:68" x14ac:dyDescent="0.25">
      <c r="A3" s="163" t="s">
        <v>172</v>
      </c>
      <c r="B3" s="163" t="s">
        <v>172</v>
      </c>
      <c r="C3" s="163" t="s">
        <v>172</v>
      </c>
      <c r="D3" s="163" t="s">
        <v>172</v>
      </c>
      <c r="E3" s="163" t="s">
        <v>172</v>
      </c>
      <c r="F3" s="164" t="s">
        <v>173</v>
      </c>
      <c r="G3" s="164" t="s">
        <v>174</v>
      </c>
      <c r="H3" s="164" t="s">
        <v>175</v>
      </c>
      <c r="I3" s="164" t="s">
        <v>176</v>
      </c>
      <c r="J3" s="164" t="s">
        <v>177</v>
      </c>
      <c r="K3" s="164" t="s">
        <v>178</v>
      </c>
      <c r="L3" s="164" t="s">
        <v>179</v>
      </c>
      <c r="M3" s="164" t="s">
        <v>180</v>
      </c>
      <c r="N3" s="164" t="s">
        <v>181</v>
      </c>
      <c r="O3" s="164" t="s">
        <v>182</v>
      </c>
      <c r="P3" s="164" t="s">
        <v>183</v>
      </c>
      <c r="Q3" s="164" t="s">
        <v>184</v>
      </c>
      <c r="R3" s="164" t="s">
        <v>185</v>
      </c>
      <c r="S3" s="164" t="s">
        <v>186</v>
      </c>
      <c r="T3" s="164" t="s">
        <v>187</v>
      </c>
      <c r="U3" s="164" t="s">
        <v>188</v>
      </c>
      <c r="V3" s="164" t="s">
        <v>189</v>
      </c>
      <c r="W3" s="164" t="s">
        <v>190</v>
      </c>
      <c r="X3" s="164" t="s">
        <v>191</v>
      </c>
      <c r="Y3" s="164" t="s">
        <v>192</v>
      </c>
      <c r="Z3" s="164" t="s">
        <v>193</v>
      </c>
      <c r="AA3" s="164" t="s">
        <v>194</v>
      </c>
      <c r="AB3" s="164" t="s">
        <v>195</v>
      </c>
      <c r="AC3" s="164" t="s">
        <v>196</v>
      </c>
      <c r="AD3" s="164" t="s">
        <v>197</v>
      </c>
      <c r="AE3" s="164" t="s">
        <v>198</v>
      </c>
      <c r="AF3" s="164" t="s">
        <v>199</v>
      </c>
      <c r="AG3" s="164" t="s">
        <v>200</v>
      </c>
      <c r="AH3" s="164" t="s">
        <v>201</v>
      </c>
      <c r="AI3" s="164" t="s">
        <v>202</v>
      </c>
      <c r="AJ3" s="164" t="s">
        <v>203</v>
      </c>
      <c r="AK3" s="164" t="s">
        <v>204</v>
      </c>
      <c r="AL3" s="164" t="s">
        <v>205</v>
      </c>
      <c r="AM3" s="164" t="s">
        <v>206</v>
      </c>
      <c r="AN3" s="164" t="s">
        <v>207</v>
      </c>
      <c r="AO3" s="164" t="s">
        <v>208</v>
      </c>
      <c r="AP3" s="164" t="s">
        <v>209</v>
      </c>
      <c r="AQ3" s="164" t="s">
        <v>210</v>
      </c>
      <c r="AR3" s="165" t="s">
        <v>211</v>
      </c>
      <c r="AS3" s="165" t="s">
        <v>244</v>
      </c>
      <c r="AT3" s="165" t="s">
        <v>212</v>
      </c>
      <c r="AU3" s="166" t="s">
        <v>213</v>
      </c>
      <c r="AV3" s="164" t="s">
        <v>214</v>
      </c>
      <c r="AW3" s="164" t="s">
        <v>215</v>
      </c>
      <c r="AX3" s="164" t="s">
        <v>216</v>
      </c>
      <c r="AY3" s="164" t="s">
        <v>217</v>
      </c>
      <c r="AZ3" s="164" t="s">
        <v>218</v>
      </c>
      <c r="BA3" s="164" t="s">
        <v>219</v>
      </c>
      <c r="BB3" s="164" t="s">
        <v>220</v>
      </c>
      <c r="BC3" s="164" t="s">
        <v>221</v>
      </c>
      <c r="BD3" s="164" t="s">
        <v>222</v>
      </c>
      <c r="BE3" s="164" t="s">
        <v>223</v>
      </c>
      <c r="BF3" s="164" t="s">
        <v>224</v>
      </c>
      <c r="BG3" s="164" t="s">
        <v>225</v>
      </c>
      <c r="BH3" s="164" t="s">
        <v>226</v>
      </c>
      <c r="BI3" s="164" t="s">
        <v>227</v>
      </c>
      <c r="BJ3" s="164" t="s">
        <v>228</v>
      </c>
      <c r="BK3" s="164" t="s">
        <v>229</v>
      </c>
      <c r="BL3" s="164" t="s">
        <v>230</v>
      </c>
      <c r="BM3" s="164" t="s">
        <v>231</v>
      </c>
      <c r="BN3" s="164" t="s">
        <v>232</v>
      </c>
      <c r="BO3" s="164" t="s">
        <v>233</v>
      </c>
      <c r="BP3" s="164" t="s">
        <v>234</v>
      </c>
    </row>
    <row r="4" spans="1:68" ht="22.5" x14ac:dyDescent="0.25">
      <c r="A4" s="150">
        <v>1</v>
      </c>
      <c r="B4" s="186">
        <v>9228516</v>
      </c>
      <c r="C4" s="185" t="s">
        <v>251</v>
      </c>
      <c r="D4" s="187">
        <v>205</v>
      </c>
      <c r="E4" s="184">
        <v>1</v>
      </c>
      <c r="F4" s="190" t="s">
        <v>101</v>
      </c>
      <c r="G4" s="185" t="s">
        <v>235</v>
      </c>
      <c r="H4" s="150" t="s">
        <v>253</v>
      </c>
      <c r="I4" s="151">
        <v>39339</v>
      </c>
      <c r="J4" s="151">
        <v>41165</v>
      </c>
      <c r="K4" s="152">
        <v>980</v>
      </c>
      <c r="L4" s="153">
        <v>200000</v>
      </c>
      <c r="M4" s="154">
        <v>0.24</v>
      </c>
      <c r="N4" s="150"/>
      <c r="O4" s="150" t="s">
        <v>236</v>
      </c>
      <c r="P4" s="150" t="s">
        <v>102</v>
      </c>
      <c r="Q4" s="150" t="s">
        <v>237</v>
      </c>
      <c r="R4" s="150" t="s">
        <v>238</v>
      </c>
      <c r="S4" s="150" t="s">
        <v>23</v>
      </c>
      <c r="T4" s="153">
        <v>184216.99</v>
      </c>
      <c r="U4" s="153">
        <v>184216.99</v>
      </c>
      <c r="V4" s="153">
        <v>0</v>
      </c>
      <c r="W4" s="155">
        <v>0</v>
      </c>
      <c r="X4" s="155">
        <v>0</v>
      </c>
      <c r="Y4" s="153">
        <v>184216.99</v>
      </c>
      <c r="Z4" s="150" t="s">
        <v>290</v>
      </c>
      <c r="AA4" s="150" t="s">
        <v>290</v>
      </c>
      <c r="AB4" s="150" t="s">
        <v>290</v>
      </c>
      <c r="AC4" s="150" t="s">
        <v>290</v>
      </c>
      <c r="AD4" s="150" t="s">
        <v>22</v>
      </c>
      <c r="AE4" s="153">
        <v>0</v>
      </c>
      <c r="AF4" s="153">
        <v>2531.9499999999998</v>
      </c>
      <c r="AG4" s="153">
        <v>2404.69</v>
      </c>
      <c r="AH4" s="153">
        <v>438.73</v>
      </c>
      <c r="AI4" s="153">
        <v>0</v>
      </c>
      <c r="AJ4" s="153">
        <v>0</v>
      </c>
      <c r="AK4" s="150">
        <v>0</v>
      </c>
      <c r="AL4" s="153">
        <v>0</v>
      </c>
      <c r="AM4" s="153">
        <v>0</v>
      </c>
      <c r="AN4" s="153">
        <v>0</v>
      </c>
      <c r="AO4" s="150">
        <v>0</v>
      </c>
      <c r="AP4" s="153">
        <v>0</v>
      </c>
      <c r="AQ4" s="147">
        <v>44153</v>
      </c>
      <c r="AR4" s="171">
        <v>438.73</v>
      </c>
      <c r="AS4" s="192">
        <v>4965</v>
      </c>
      <c r="AT4" s="146">
        <v>3</v>
      </c>
      <c r="AU4" s="147">
        <v>42259</v>
      </c>
      <c r="AV4" s="145" t="s">
        <v>238</v>
      </c>
      <c r="AW4" s="145" t="s">
        <v>238</v>
      </c>
      <c r="AX4" s="145" t="s">
        <v>23</v>
      </c>
      <c r="AY4" s="145"/>
      <c r="AZ4" s="145" t="s">
        <v>291</v>
      </c>
      <c r="BA4" s="145" t="s">
        <v>292</v>
      </c>
      <c r="BB4" s="145"/>
      <c r="BC4" s="145"/>
      <c r="BD4" s="145"/>
      <c r="BE4" s="145"/>
      <c r="BF4" s="147"/>
      <c r="BG4" s="145" t="s">
        <v>22</v>
      </c>
      <c r="BH4" s="145" t="s">
        <v>23</v>
      </c>
      <c r="BI4" s="145" t="s">
        <v>238</v>
      </c>
      <c r="BJ4" s="145" t="s">
        <v>23</v>
      </c>
      <c r="BK4" s="145" t="s">
        <v>23</v>
      </c>
      <c r="BL4" s="145" t="s">
        <v>23</v>
      </c>
      <c r="BM4" s="145" t="s">
        <v>22</v>
      </c>
      <c r="BN4" s="145" t="s">
        <v>23</v>
      </c>
      <c r="BO4" s="145" t="s">
        <v>23</v>
      </c>
      <c r="BP4" s="145" t="s">
        <v>299</v>
      </c>
    </row>
    <row r="5" spans="1:68" ht="22.5" x14ac:dyDescent="0.25">
      <c r="A5" s="150">
        <v>2</v>
      </c>
      <c r="B5" s="186">
        <v>9228533</v>
      </c>
      <c r="C5" s="185" t="s">
        <v>251</v>
      </c>
      <c r="D5" s="187">
        <v>205</v>
      </c>
      <c r="E5" s="184">
        <v>1</v>
      </c>
      <c r="F5" s="190" t="s">
        <v>101</v>
      </c>
      <c r="G5" s="185" t="s">
        <v>235</v>
      </c>
      <c r="H5" s="148" t="s">
        <v>254</v>
      </c>
      <c r="I5" s="148">
        <v>39489</v>
      </c>
      <c r="J5" s="148">
        <v>40584</v>
      </c>
      <c r="K5" s="150">
        <v>980</v>
      </c>
      <c r="L5" s="155">
        <v>57500</v>
      </c>
      <c r="M5" s="154"/>
      <c r="N5" s="150"/>
      <c r="O5" s="150" t="s">
        <v>236</v>
      </c>
      <c r="P5" s="150" t="s">
        <v>102</v>
      </c>
      <c r="Q5" s="150" t="s">
        <v>255</v>
      </c>
      <c r="R5" s="150" t="s">
        <v>238</v>
      </c>
      <c r="S5" s="150" t="s">
        <v>23</v>
      </c>
      <c r="T5" s="153">
        <v>43933.94</v>
      </c>
      <c r="U5" s="149">
        <v>43933.94</v>
      </c>
      <c r="V5" s="155">
        <v>0</v>
      </c>
      <c r="W5" s="155">
        <v>0</v>
      </c>
      <c r="X5" s="155">
        <v>0</v>
      </c>
      <c r="Y5" s="155">
        <v>43933.94</v>
      </c>
      <c r="Z5" s="150" t="s">
        <v>23</v>
      </c>
      <c r="AA5" s="150" t="s">
        <v>23</v>
      </c>
      <c r="AB5" s="150" t="s">
        <v>238</v>
      </c>
      <c r="AC5" s="150" t="s">
        <v>238</v>
      </c>
      <c r="AD5" s="157" t="s">
        <v>238</v>
      </c>
      <c r="AE5" s="150">
        <v>0</v>
      </c>
      <c r="AF5" s="150">
        <v>0</v>
      </c>
      <c r="AG5" s="150">
        <v>0</v>
      </c>
      <c r="AH5" s="155">
        <v>0</v>
      </c>
      <c r="AI5" s="155">
        <v>0</v>
      </c>
      <c r="AJ5" s="155">
        <v>0</v>
      </c>
      <c r="AK5" s="155">
        <v>0</v>
      </c>
      <c r="AL5" s="155">
        <v>0</v>
      </c>
      <c r="AM5" s="155">
        <v>0</v>
      </c>
      <c r="AN5" s="155">
        <v>0</v>
      </c>
      <c r="AO5" s="155">
        <v>0</v>
      </c>
      <c r="AP5" s="155">
        <v>0</v>
      </c>
      <c r="AQ5" s="147">
        <v>42760</v>
      </c>
      <c r="AR5" s="171">
        <v>453.16</v>
      </c>
      <c r="AS5" s="192">
        <v>5490</v>
      </c>
      <c r="AT5" s="146">
        <v>3</v>
      </c>
      <c r="AU5" s="147">
        <v>41679</v>
      </c>
      <c r="AV5" s="145" t="s">
        <v>238</v>
      </c>
      <c r="AW5" s="145" t="s">
        <v>238</v>
      </c>
      <c r="AX5" s="145" t="s">
        <v>23</v>
      </c>
      <c r="AY5" s="145"/>
      <c r="AZ5" s="145" t="s">
        <v>291</v>
      </c>
      <c r="BA5" s="145" t="s">
        <v>292</v>
      </c>
      <c r="BB5" s="145"/>
      <c r="BC5" s="145"/>
      <c r="BD5" s="145"/>
      <c r="BE5" s="145"/>
      <c r="BF5" s="147"/>
      <c r="BG5" s="145" t="s">
        <v>22</v>
      </c>
      <c r="BH5" s="145" t="s">
        <v>23</v>
      </c>
      <c r="BI5" s="145" t="s">
        <v>238</v>
      </c>
      <c r="BJ5" s="145" t="s">
        <v>23</v>
      </c>
      <c r="BK5" s="145" t="s">
        <v>23</v>
      </c>
      <c r="BL5" s="145" t="s">
        <v>23</v>
      </c>
      <c r="BM5" s="145" t="s">
        <v>22</v>
      </c>
      <c r="BN5" s="145" t="s">
        <v>23</v>
      </c>
      <c r="BO5" s="145" t="s">
        <v>23</v>
      </c>
      <c r="BP5" s="145" t="s">
        <v>299</v>
      </c>
    </row>
    <row r="6" spans="1:68" ht="22.5" x14ac:dyDescent="0.25">
      <c r="A6" s="150">
        <v>3</v>
      </c>
      <c r="B6" s="186">
        <v>9228463</v>
      </c>
      <c r="C6" s="185" t="s">
        <v>251</v>
      </c>
      <c r="D6" s="187">
        <v>205</v>
      </c>
      <c r="E6" s="184">
        <v>1</v>
      </c>
      <c r="F6" s="190" t="s">
        <v>101</v>
      </c>
      <c r="G6" s="185" t="s">
        <v>235</v>
      </c>
      <c r="H6" s="148" t="s">
        <v>256</v>
      </c>
      <c r="I6" s="148">
        <v>39391</v>
      </c>
      <c r="J6" s="148">
        <v>41217</v>
      </c>
      <c r="K6" s="150">
        <v>840</v>
      </c>
      <c r="L6" s="155">
        <v>13069</v>
      </c>
      <c r="M6" s="154">
        <v>0.1</v>
      </c>
      <c r="N6" s="150" t="s">
        <v>257</v>
      </c>
      <c r="O6" s="150" t="s">
        <v>236</v>
      </c>
      <c r="P6" s="150" t="s">
        <v>102</v>
      </c>
      <c r="Q6" s="150" t="s">
        <v>258</v>
      </c>
      <c r="R6" s="150" t="s">
        <v>238</v>
      </c>
      <c r="S6" s="150" t="s">
        <v>23</v>
      </c>
      <c r="T6" s="153">
        <v>469622.37</v>
      </c>
      <c r="U6" s="155">
        <v>357101.52</v>
      </c>
      <c r="V6" s="155">
        <v>112520.85</v>
      </c>
      <c r="W6" s="155">
        <v>0</v>
      </c>
      <c r="X6" s="158">
        <v>0</v>
      </c>
      <c r="Y6" s="153">
        <v>12842.23</v>
      </c>
      <c r="Z6" s="150" t="s">
        <v>290</v>
      </c>
      <c r="AA6" s="150" t="s">
        <v>290</v>
      </c>
      <c r="AB6" s="150" t="s">
        <v>23</v>
      </c>
      <c r="AC6" s="150" t="s">
        <v>23</v>
      </c>
      <c r="AD6" s="157" t="s">
        <v>22</v>
      </c>
      <c r="AE6" s="156">
        <v>6892.4</v>
      </c>
      <c r="AF6" s="156">
        <v>2560.59</v>
      </c>
      <c r="AG6" s="156">
        <v>3062.74</v>
      </c>
      <c r="AH6" s="156">
        <v>4917.3999999999996</v>
      </c>
      <c r="AI6" s="156">
        <v>1596.55</v>
      </c>
      <c r="AJ6" s="156">
        <v>5344.69</v>
      </c>
      <c r="AK6" s="159">
        <v>5028.83</v>
      </c>
      <c r="AL6" s="160">
        <v>5661.82</v>
      </c>
      <c r="AM6" s="160">
        <v>1690.33</v>
      </c>
      <c r="AN6" s="160">
        <v>1361.89</v>
      </c>
      <c r="AO6" s="160">
        <v>0</v>
      </c>
      <c r="AP6" s="160">
        <v>0</v>
      </c>
      <c r="AQ6" s="147">
        <v>44714</v>
      </c>
      <c r="AR6" s="171">
        <v>1361.89</v>
      </c>
      <c r="AS6" s="192">
        <v>3769</v>
      </c>
      <c r="AT6" s="146">
        <v>4</v>
      </c>
      <c r="AU6" s="147">
        <v>42311</v>
      </c>
      <c r="AV6" s="145" t="s">
        <v>238</v>
      </c>
      <c r="AW6" s="145" t="s">
        <v>238</v>
      </c>
      <c r="AX6" s="145" t="s">
        <v>23</v>
      </c>
      <c r="AY6" s="145"/>
      <c r="AZ6" s="145" t="s">
        <v>291</v>
      </c>
      <c r="BA6" s="145"/>
      <c r="BB6" s="145"/>
      <c r="BC6" s="145"/>
      <c r="BD6" s="145"/>
      <c r="BE6" s="145"/>
      <c r="BF6" s="147">
        <v>40382</v>
      </c>
      <c r="BG6" s="145" t="s">
        <v>22</v>
      </c>
      <c r="BH6" s="145" t="s">
        <v>23</v>
      </c>
      <c r="BI6" s="145" t="s">
        <v>238</v>
      </c>
      <c r="BJ6" s="145" t="s">
        <v>23</v>
      </c>
      <c r="BK6" s="145" t="s">
        <v>23</v>
      </c>
      <c r="BL6" s="145" t="s">
        <v>23</v>
      </c>
      <c r="BM6" s="145" t="s">
        <v>23</v>
      </c>
      <c r="BN6" s="145" t="s">
        <v>23</v>
      </c>
      <c r="BO6" s="145" t="s">
        <v>23</v>
      </c>
      <c r="BP6" s="145" t="s">
        <v>299</v>
      </c>
    </row>
    <row r="7" spans="1:68" ht="33.75" x14ac:dyDescent="0.25">
      <c r="A7" s="150">
        <v>4</v>
      </c>
      <c r="B7" s="186">
        <v>9228539</v>
      </c>
      <c r="C7" s="185" t="s">
        <v>251</v>
      </c>
      <c r="D7" s="187">
        <v>205</v>
      </c>
      <c r="E7" s="184">
        <v>1</v>
      </c>
      <c r="F7" s="190" t="s">
        <v>101</v>
      </c>
      <c r="G7" s="185" t="s">
        <v>235</v>
      </c>
      <c r="H7" s="148" t="s">
        <v>259</v>
      </c>
      <c r="I7" s="148">
        <v>39080</v>
      </c>
      <c r="J7" s="148">
        <v>39444</v>
      </c>
      <c r="K7" s="150">
        <v>980</v>
      </c>
      <c r="L7" s="155">
        <v>17000</v>
      </c>
      <c r="M7" s="161">
        <v>0.18</v>
      </c>
      <c r="N7" s="150"/>
      <c r="O7" s="150" t="s">
        <v>236</v>
      </c>
      <c r="P7" s="150" t="s">
        <v>102</v>
      </c>
      <c r="Q7" s="150" t="s">
        <v>260</v>
      </c>
      <c r="R7" s="150" t="s">
        <v>238</v>
      </c>
      <c r="S7" s="150" t="s">
        <v>23</v>
      </c>
      <c r="T7" s="153">
        <v>16779.89</v>
      </c>
      <c r="U7" s="155">
        <v>13599</v>
      </c>
      <c r="V7" s="155">
        <v>2347.89</v>
      </c>
      <c r="W7" s="155">
        <v>833</v>
      </c>
      <c r="X7" s="158">
        <v>0</v>
      </c>
      <c r="Y7" s="155">
        <v>16779.89</v>
      </c>
      <c r="Z7" s="150" t="s">
        <v>290</v>
      </c>
      <c r="AA7" s="150" t="s">
        <v>22</v>
      </c>
      <c r="AB7" s="150" t="s">
        <v>23</v>
      </c>
      <c r="AC7" s="150" t="s">
        <v>23</v>
      </c>
      <c r="AD7" s="157" t="s">
        <v>22</v>
      </c>
      <c r="AE7" s="155">
        <v>0</v>
      </c>
      <c r="AF7" s="155">
        <v>0</v>
      </c>
      <c r="AG7" s="155">
        <v>0</v>
      </c>
      <c r="AH7" s="155">
        <v>0</v>
      </c>
      <c r="AI7" s="155">
        <v>0</v>
      </c>
      <c r="AJ7" s="155">
        <v>0</v>
      </c>
      <c r="AK7" s="155">
        <v>0</v>
      </c>
      <c r="AL7" s="155">
        <v>0</v>
      </c>
      <c r="AM7" s="155">
        <v>0</v>
      </c>
      <c r="AN7" s="155">
        <v>0</v>
      </c>
      <c r="AO7" s="155">
        <v>0</v>
      </c>
      <c r="AP7" s="155">
        <v>0</v>
      </c>
      <c r="AQ7" s="147">
        <v>39255</v>
      </c>
      <c r="AR7" s="171">
        <v>995.67</v>
      </c>
      <c r="AS7" s="192">
        <v>5826</v>
      </c>
      <c r="AT7" s="146">
        <v>4</v>
      </c>
      <c r="AU7" s="147">
        <v>40539</v>
      </c>
      <c r="AV7" s="145" t="s">
        <v>238</v>
      </c>
      <c r="AW7" s="145" t="s">
        <v>238</v>
      </c>
      <c r="AX7" s="145" t="s">
        <v>23</v>
      </c>
      <c r="AY7" s="145"/>
      <c r="AZ7" s="145" t="s">
        <v>291</v>
      </c>
      <c r="BA7" s="145"/>
      <c r="BB7" s="145"/>
      <c r="BC7" s="145"/>
      <c r="BD7" s="145"/>
      <c r="BE7" s="145"/>
      <c r="BF7" s="147"/>
      <c r="BG7" s="145" t="s">
        <v>23</v>
      </c>
      <c r="BH7" s="145" t="s">
        <v>23</v>
      </c>
      <c r="BI7" s="145" t="s">
        <v>238</v>
      </c>
      <c r="BJ7" s="145" t="s">
        <v>23</v>
      </c>
      <c r="BK7" s="145" t="s">
        <v>23</v>
      </c>
      <c r="BL7" s="145" t="s">
        <v>23</v>
      </c>
      <c r="BM7" s="145" t="s">
        <v>23</v>
      </c>
      <c r="BN7" s="145" t="s">
        <v>23</v>
      </c>
      <c r="BO7" s="145" t="s">
        <v>23</v>
      </c>
      <c r="BP7" s="145" t="s">
        <v>300</v>
      </c>
    </row>
    <row r="8" spans="1:68" ht="22.5" x14ac:dyDescent="0.25">
      <c r="A8" s="150">
        <v>5</v>
      </c>
      <c r="B8" s="186">
        <v>9228481</v>
      </c>
      <c r="C8" s="185" t="s">
        <v>251</v>
      </c>
      <c r="D8" s="187">
        <v>205</v>
      </c>
      <c r="E8" s="184">
        <v>1</v>
      </c>
      <c r="F8" s="190" t="s">
        <v>101</v>
      </c>
      <c r="G8" s="185" t="s">
        <v>235</v>
      </c>
      <c r="H8" s="148" t="s">
        <v>261</v>
      </c>
      <c r="I8" s="148">
        <v>39540</v>
      </c>
      <c r="J8" s="148">
        <v>41365</v>
      </c>
      <c r="K8" s="150">
        <v>840</v>
      </c>
      <c r="L8" s="155">
        <v>9857</v>
      </c>
      <c r="M8" s="161">
        <v>0.1</v>
      </c>
      <c r="N8" s="150"/>
      <c r="O8" s="150" t="s">
        <v>236</v>
      </c>
      <c r="P8" s="150" t="s">
        <v>102</v>
      </c>
      <c r="Q8" s="150" t="s">
        <v>258</v>
      </c>
      <c r="R8" s="150" t="s">
        <v>238</v>
      </c>
      <c r="S8" s="150" t="s">
        <v>23</v>
      </c>
      <c r="T8" s="153">
        <v>265913.33</v>
      </c>
      <c r="U8" s="155">
        <v>265913.33</v>
      </c>
      <c r="V8" s="155">
        <v>0</v>
      </c>
      <c r="W8" s="155">
        <v>0</v>
      </c>
      <c r="X8" s="158">
        <v>0</v>
      </c>
      <c r="Y8" s="155">
        <v>7271.63</v>
      </c>
      <c r="Z8" s="150" t="s">
        <v>290</v>
      </c>
      <c r="AA8" s="150" t="s">
        <v>290</v>
      </c>
      <c r="AB8" s="150" t="s">
        <v>23</v>
      </c>
      <c r="AC8" s="150" t="s">
        <v>290</v>
      </c>
      <c r="AD8" s="157" t="s">
        <v>22</v>
      </c>
      <c r="AE8" s="155">
        <v>0</v>
      </c>
      <c r="AF8" s="155">
        <v>0</v>
      </c>
      <c r="AG8" s="155">
        <v>0</v>
      </c>
      <c r="AH8" s="155">
        <v>0</v>
      </c>
      <c r="AI8" s="155">
        <v>0</v>
      </c>
      <c r="AJ8" s="155">
        <v>0</v>
      </c>
      <c r="AK8" s="155">
        <v>0</v>
      </c>
      <c r="AL8" s="155">
        <v>0</v>
      </c>
      <c r="AM8" s="155">
        <v>0</v>
      </c>
      <c r="AN8" s="155">
        <v>0</v>
      </c>
      <c r="AO8" s="155">
        <v>0</v>
      </c>
      <c r="AP8" s="155">
        <v>0</v>
      </c>
      <c r="AQ8" s="147">
        <v>42919</v>
      </c>
      <c r="AR8" s="171">
        <v>454.37</v>
      </c>
      <c r="AS8" s="192">
        <v>3621</v>
      </c>
      <c r="AT8" s="146">
        <v>4</v>
      </c>
      <c r="AU8" s="147">
        <v>42460</v>
      </c>
      <c r="AV8" s="145" t="s">
        <v>238</v>
      </c>
      <c r="AW8" s="145" t="s">
        <v>238</v>
      </c>
      <c r="AX8" s="145" t="s">
        <v>23</v>
      </c>
      <c r="AY8" s="145"/>
      <c r="AZ8" s="145" t="s">
        <v>291</v>
      </c>
      <c r="BA8" s="145"/>
      <c r="BB8" s="145"/>
      <c r="BC8" s="145"/>
      <c r="BD8" s="145"/>
      <c r="BE8" s="145"/>
      <c r="BF8" s="147"/>
      <c r="BG8" s="145" t="s">
        <v>22</v>
      </c>
      <c r="BH8" s="145" t="s">
        <v>23</v>
      </c>
      <c r="BI8" s="145" t="s">
        <v>238</v>
      </c>
      <c r="BJ8" s="145" t="s">
        <v>23</v>
      </c>
      <c r="BK8" s="145" t="s">
        <v>23</v>
      </c>
      <c r="BL8" s="145" t="s">
        <v>23</v>
      </c>
      <c r="BM8" s="145" t="s">
        <v>23</v>
      </c>
      <c r="BN8" s="145" t="s">
        <v>23</v>
      </c>
      <c r="BO8" s="145" t="s">
        <v>23</v>
      </c>
      <c r="BP8" s="145" t="s">
        <v>299</v>
      </c>
    </row>
    <row r="9" spans="1:68" ht="22.5" x14ac:dyDescent="0.25">
      <c r="A9" s="150">
        <v>6</v>
      </c>
      <c r="B9" s="186">
        <v>9228535</v>
      </c>
      <c r="C9" s="185" t="s">
        <v>251</v>
      </c>
      <c r="D9" s="187">
        <v>205</v>
      </c>
      <c r="E9" s="184">
        <v>1</v>
      </c>
      <c r="F9" s="190" t="s">
        <v>101</v>
      </c>
      <c r="G9" s="185" t="s">
        <v>235</v>
      </c>
      <c r="H9" s="148" t="s">
        <v>262</v>
      </c>
      <c r="I9" s="148">
        <v>38905</v>
      </c>
      <c r="J9" s="148">
        <v>40731</v>
      </c>
      <c r="K9" s="150">
        <v>840</v>
      </c>
      <c r="L9" s="155">
        <v>23994</v>
      </c>
      <c r="M9" s="161">
        <v>0.12</v>
      </c>
      <c r="N9" s="150"/>
      <c r="O9" s="150" t="s">
        <v>236</v>
      </c>
      <c r="P9" s="150" t="s">
        <v>102</v>
      </c>
      <c r="Q9" s="150" t="s">
        <v>260</v>
      </c>
      <c r="R9" s="150" t="s">
        <v>238</v>
      </c>
      <c r="S9" s="150" t="s">
        <v>23</v>
      </c>
      <c r="T9" s="153">
        <v>225844.38</v>
      </c>
      <c r="U9" s="155">
        <v>225844.38</v>
      </c>
      <c r="V9" s="155">
        <v>0</v>
      </c>
      <c r="W9" s="155">
        <v>0</v>
      </c>
      <c r="X9" s="158">
        <v>0</v>
      </c>
      <c r="Y9" s="155">
        <v>6175.91</v>
      </c>
      <c r="Z9" s="150" t="s">
        <v>290</v>
      </c>
      <c r="AA9" s="150" t="s">
        <v>22</v>
      </c>
      <c r="AB9" s="150" t="s">
        <v>23</v>
      </c>
      <c r="AC9" s="150" t="s">
        <v>23</v>
      </c>
      <c r="AD9" s="157" t="s">
        <v>23</v>
      </c>
      <c r="AE9" s="155">
        <v>0</v>
      </c>
      <c r="AF9" s="155">
        <v>0</v>
      </c>
      <c r="AG9" s="155">
        <v>0</v>
      </c>
      <c r="AH9" s="155">
        <v>0</v>
      </c>
      <c r="AI9" s="155">
        <v>0</v>
      </c>
      <c r="AJ9" s="155">
        <v>0</v>
      </c>
      <c r="AK9" s="155">
        <v>0</v>
      </c>
      <c r="AL9" s="155">
        <v>0</v>
      </c>
      <c r="AM9" s="155">
        <v>0</v>
      </c>
      <c r="AN9" s="155">
        <v>0</v>
      </c>
      <c r="AO9" s="155">
        <v>0</v>
      </c>
      <c r="AP9" s="155">
        <v>0</v>
      </c>
      <c r="AQ9" s="147">
        <v>43413</v>
      </c>
      <c r="AR9" s="171">
        <v>77211.83</v>
      </c>
      <c r="AS9" s="192">
        <v>5096</v>
      </c>
      <c r="AT9" s="146">
        <v>4</v>
      </c>
      <c r="AU9" s="147">
        <v>41826</v>
      </c>
      <c r="AV9" s="145" t="s">
        <v>238</v>
      </c>
      <c r="AW9" s="145" t="s">
        <v>238</v>
      </c>
      <c r="AX9" s="145" t="s">
        <v>23</v>
      </c>
      <c r="AY9" s="145"/>
      <c r="AZ9" s="145" t="s">
        <v>291</v>
      </c>
      <c r="BA9" s="145"/>
      <c r="BB9" s="145"/>
      <c r="BC9" s="145"/>
      <c r="BD9" s="145"/>
      <c r="BE9" s="145"/>
      <c r="BF9" s="147"/>
      <c r="BG9" s="145" t="s">
        <v>22</v>
      </c>
      <c r="BH9" s="145" t="s">
        <v>23</v>
      </c>
      <c r="BI9" s="145" t="s">
        <v>238</v>
      </c>
      <c r="BJ9" s="145" t="s">
        <v>23</v>
      </c>
      <c r="BK9" s="145" t="s">
        <v>23</v>
      </c>
      <c r="BL9" s="145" t="s">
        <v>23</v>
      </c>
      <c r="BM9" s="145" t="s">
        <v>23</v>
      </c>
      <c r="BN9" s="145" t="s">
        <v>23</v>
      </c>
      <c r="BO9" s="145" t="s">
        <v>23</v>
      </c>
      <c r="BP9" s="145" t="s">
        <v>299</v>
      </c>
    </row>
    <row r="10" spans="1:68" ht="22.5" x14ac:dyDescent="0.25">
      <c r="A10" s="150">
        <v>7</v>
      </c>
      <c r="B10" s="186">
        <v>9228477</v>
      </c>
      <c r="C10" s="185" t="s">
        <v>251</v>
      </c>
      <c r="D10" s="187">
        <v>205</v>
      </c>
      <c r="E10" s="184">
        <v>1</v>
      </c>
      <c r="F10" s="190" t="s">
        <v>101</v>
      </c>
      <c r="G10" s="185" t="s">
        <v>235</v>
      </c>
      <c r="H10" s="148" t="s">
        <v>263</v>
      </c>
      <c r="I10" s="148">
        <v>39483</v>
      </c>
      <c r="J10" s="148">
        <v>41309</v>
      </c>
      <c r="K10" s="150">
        <v>840</v>
      </c>
      <c r="L10" s="155">
        <v>14817</v>
      </c>
      <c r="M10" s="161">
        <v>0.11</v>
      </c>
      <c r="N10" s="150" t="s">
        <v>257</v>
      </c>
      <c r="O10" s="150" t="s">
        <v>236</v>
      </c>
      <c r="P10" s="150" t="s">
        <v>102</v>
      </c>
      <c r="Q10" s="150" t="s">
        <v>258</v>
      </c>
      <c r="R10" s="150" t="s">
        <v>238</v>
      </c>
      <c r="S10" s="150" t="s">
        <v>23</v>
      </c>
      <c r="T10" s="153">
        <v>486996.85</v>
      </c>
      <c r="U10" s="155">
        <v>365868.48</v>
      </c>
      <c r="V10" s="155">
        <v>121128.37</v>
      </c>
      <c r="W10" s="155">
        <v>0</v>
      </c>
      <c r="X10" s="158">
        <v>0</v>
      </c>
      <c r="Y10" s="155">
        <v>13317.35</v>
      </c>
      <c r="Z10" s="150" t="s">
        <v>290</v>
      </c>
      <c r="AA10" s="150" t="s">
        <v>290</v>
      </c>
      <c r="AB10" s="150" t="s">
        <v>23</v>
      </c>
      <c r="AC10" s="150" t="s">
        <v>23</v>
      </c>
      <c r="AD10" s="157" t="s">
        <v>22</v>
      </c>
      <c r="AE10" s="155">
        <v>0</v>
      </c>
      <c r="AF10" s="155">
        <v>0</v>
      </c>
      <c r="AG10" s="155">
        <v>0</v>
      </c>
      <c r="AH10" s="155">
        <v>0</v>
      </c>
      <c r="AI10" s="155">
        <v>0</v>
      </c>
      <c r="AJ10" s="155">
        <v>0</v>
      </c>
      <c r="AK10" s="155">
        <v>0</v>
      </c>
      <c r="AL10" s="155">
        <v>0</v>
      </c>
      <c r="AM10" s="155">
        <v>0</v>
      </c>
      <c r="AN10" s="155">
        <v>0</v>
      </c>
      <c r="AO10" s="155">
        <v>0</v>
      </c>
      <c r="AP10" s="155">
        <v>0</v>
      </c>
      <c r="AQ10" s="147">
        <v>41834</v>
      </c>
      <c r="AR10" s="171">
        <v>10943.66</v>
      </c>
      <c r="AS10" s="192">
        <v>3677</v>
      </c>
      <c r="AT10" s="146">
        <v>3</v>
      </c>
      <c r="AU10" s="147">
        <v>42403</v>
      </c>
      <c r="AV10" s="145" t="s">
        <v>238</v>
      </c>
      <c r="AW10" s="145" t="s">
        <v>238</v>
      </c>
      <c r="AX10" s="145" t="s">
        <v>23</v>
      </c>
      <c r="AY10" s="145"/>
      <c r="AZ10" s="145" t="s">
        <v>291</v>
      </c>
      <c r="BA10" s="145"/>
      <c r="BB10" s="145"/>
      <c r="BC10" s="145"/>
      <c r="BD10" s="145"/>
      <c r="BE10" s="145"/>
      <c r="BF10" s="147">
        <v>40709</v>
      </c>
      <c r="BG10" s="145" t="s">
        <v>22</v>
      </c>
      <c r="BH10" s="145" t="s">
        <v>23</v>
      </c>
      <c r="BI10" s="145" t="s">
        <v>238</v>
      </c>
      <c r="BJ10" s="145" t="s">
        <v>23</v>
      </c>
      <c r="BK10" s="145" t="s">
        <v>23</v>
      </c>
      <c r="BL10" s="145" t="s">
        <v>23</v>
      </c>
      <c r="BM10" s="145" t="s">
        <v>23</v>
      </c>
      <c r="BN10" s="145" t="s">
        <v>23</v>
      </c>
      <c r="BO10" s="145" t="s">
        <v>23</v>
      </c>
      <c r="BP10" s="145" t="s">
        <v>299</v>
      </c>
    </row>
    <row r="11" spans="1:68" ht="22.5" x14ac:dyDescent="0.25">
      <c r="A11" s="150">
        <v>8</v>
      </c>
      <c r="B11" s="186">
        <v>9228457</v>
      </c>
      <c r="C11" s="185" t="s">
        <v>251</v>
      </c>
      <c r="D11" s="187">
        <v>205</v>
      </c>
      <c r="E11" s="184">
        <v>1</v>
      </c>
      <c r="F11" s="190" t="s">
        <v>101</v>
      </c>
      <c r="G11" s="185" t="s">
        <v>235</v>
      </c>
      <c r="H11" s="148" t="s">
        <v>264</v>
      </c>
      <c r="I11" s="148">
        <v>39350</v>
      </c>
      <c r="J11" s="148">
        <v>41176</v>
      </c>
      <c r="K11" s="150">
        <v>840</v>
      </c>
      <c r="L11" s="155">
        <v>15477</v>
      </c>
      <c r="M11" s="161">
        <v>0.11</v>
      </c>
      <c r="N11" s="150" t="s">
        <v>257</v>
      </c>
      <c r="O11" s="150" t="s">
        <v>236</v>
      </c>
      <c r="P11" s="150" t="s">
        <v>102</v>
      </c>
      <c r="Q11" s="150" t="s">
        <v>258</v>
      </c>
      <c r="R11" s="150" t="s">
        <v>238</v>
      </c>
      <c r="S11" s="150" t="s">
        <v>23</v>
      </c>
      <c r="T11" s="153">
        <v>322865.63</v>
      </c>
      <c r="U11" s="155">
        <v>291060.09000000003</v>
      </c>
      <c r="V11" s="155">
        <v>31805.54</v>
      </c>
      <c r="W11" s="155">
        <v>0</v>
      </c>
      <c r="X11" s="158">
        <v>0</v>
      </c>
      <c r="Y11" s="155">
        <v>8829.0400000000009</v>
      </c>
      <c r="Z11" s="150" t="s">
        <v>290</v>
      </c>
      <c r="AA11" s="150" t="s">
        <v>290</v>
      </c>
      <c r="AB11" s="150" t="s">
        <v>23</v>
      </c>
      <c r="AC11" s="150" t="s">
        <v>23</v>
      </c>
      <c r="AD11" s="157" t="s">
        <v>22</v>
      </c>
      <c r="AE11" s="155">
        <v>0</v>
      </c>
      <c r="AF11" s="155">
        <v>0</v>
      </c>
      <c r="AG11" s="155">
        <v>0</v>
      </c>
      <c r="AH11" s="155">
        <v>0</v>
      </c>
      <c r="AI11" s="155">
        <v>0</v>
      </c>
      <c r="AJ11" s="155">
        <v>0</v>
      </c>
      <c r="AK11" s="155">
        <v>0</v>
      </c>
      <c r="AL11" s="155">
        <v>0</v>
      </c>
      <c r="AM11" s="155">
        <v>0</v>
      </c>
      <c r="AN11" s="155">
        <v>0</v>
      </c>
      <c r="AO11" s="155">
        <v>0</v>
      </c>
      <c r="AP11" s="155">
        <v>0</v>
      </c>
      <c r="AQ11" s="147">
        <v>42660</v>
      </c>
      <c r="AR11" s="171">
        <v>1233.33</v>
      </c>
      <c r="AS11" s="192">
        <v>3810</v>
      </c>
      <c r="AT11" s="146">
        <v>3</v>
      </c>
      <c r="AU11" s="147">
        <v>40444</v>
      </c>
      <c r="AV11" s="145" t="s">
        <v>238</v>
      </c>
      <c r="AW11" s="145" t="s">
        <v>238</v>
      </c>
      <c r="AX11" s="145" t="s">
        <v>23</v>
      </c>
      <c r="AY11" s="145"/>
      <c r="AZ11" s="145" t="s">
        <v>291</v>
      </c>
      <c r="BA11" s="145"/>
      <c r="BB11" s="145"/>
      <c r="BC11" s="145"/>
      <c r="BD11" s="145"/>
      <c r="BE11" s="145"/>
      <c r="BF11" s="147"/>
      <c r="BG11" s="145" t="s">
        <v>22</v>
      </c>
      <c r="BH11" s="145" t="s">
        <v>23</v>
      </c>
      <c r="BI11" s="145" t="s">
        <v>238</v>
      </c>
      <c r="BJ11" s="145" t="s">
        <v>23</v>
      </c>
      <c r="BK11" s="145" t="s">
        <v>23</v>
      </c>
      <c r="BL11" s="145" t="s">
        <v>23</v>
      </c>
      <c r="BM11" s="145" t="s">
        <v>23</v>
      </c>
      <c r="BN11" s="145" t="s">
        <v>23</v>
      </c>
      <c r="BO11" s="145" t="s">
        <v>23</v>
      </c>
      <c r="BP11" s="145" t="s">
        <v>299</v>
      </c>
    </row>
    <row r="12" spans="1:68" ht="22.5" x14ac:dyDescent="0.25">
      <c r="A12" s="150">
        <v>9</v>
      </c>
      <c r="B12" s="186">
        <v>9228514</v>
      </c>
      <c r="C12" s="185" t="s">
        <v>251</v>
      </c>
      <c r="D12" s="187">
        <v>205</v>
      </c>
      <c r="E12" s="184">
        <v>1</v>
      </c>
      <c r="F12" s="190" t="s">
        <v>101</v>
      </c>
      <c r="G12" s="185" t="s">
        <v>235</v>
      </c>
      <c r="H12" s="148" t="s">
        <v>265</v>
      </c>
      <c r="I12" s="148">
        <v>39315</v>
      </c>
      <c r="J12" s="148">
        <v>41141</v>
      </c>
      <c r="K12" s="150">
        <v>980</v>
      </c>
      <c r="L12" s="155">
        <v>200000</v>
      </c>
      <c r="M12" s="161">
        <v>0.24</v>
      </c>
      <c r="N12" s="150"/>
      <c r="O12" s="150" t="s">
        <v>236</v>
      </c>
      <c r="P12" s="150" t="s">
        <v>102</v>
      </c>
      <c r="Q12" s="150" t="s">
        <v>237</v>
      </c>
      <c r="R12" s="150" t="s">
        <v>238</v>
      </c>
      <c r="S12" s="150" t="s">
        <v>23</v>
      </c>
      <c r="T12" s="153">
        <v>237518.71</v>
      </c>
      <c r="U12" s="155">
        <v>189553.87</v>
      </c>
      <c r="V12" s="155">
        <v>47964.84</v>
      </c>
      <c r="W12" s="155">
        <v>0</v>
      </c>
      <c r="X12" s="158">
        <v>0</v>
      </c>
      <c r="Y12" s="155">
        <v>237518.71</v>
      </c>
      <c r="Z12" s="150" t="s">
        <v>290</v>
      </c>
      <c r="AA12" s="150" t="s">
        <v>290</v>
      </c>
      <c r="AB12" s="150" t="s">
        <v>290</v>
      </c>
      <c r="AC12" s="150" t="s">
        <v>290</v>
      </c>
      <c r="AD12" s="157" t="s">
        <v>22</v>
      </c>
      <c r="AE12" s="155">
        <v>0</v>
      </c>
      <c r="AF12" s="155">
        <v>0</v>
      </c>
      <c r="AG12" s="155">
        <v>0</v>
      </c>
      <c r="AH12" s="155">
        <v>0</v>
      </c>
      <c r="AI12" s="155">
        <v>0</v>
      </c>
      <c r="AJ12" s="155">
        <v>0</v>
      </c>
      <c r="AK12" s="155">
        <v>0</v>
      </c>
      <c r="AL12" s="155">
        <v>0</v>
      </c>
      <c r="AM12" s="155">
        <v>0</v>
      </c>
      <c r="AN12" s="155">
        <v>0</v>
      </c>
      <c r="AO12" s="155">
        <v>0</v>
      </c>
      <c r="AP12" s="155">
        <v>0</v>
      </c>
      <c r="AQ12" s="147">
        <v>39507</v>
      </c>
      <c r="AR12" s="171">
        <v>500</v>
      </c>
      <c r="AS12" s="192">
        <v>4965</v>
      </c>
      <c r="AT12" s="146">
        <v>3</v>
      </c>
      <c r="AU12" s="147">
        <v>42235</v>
      </c>
      <c r="AV12" s="145" t="s">
        <v>238</v>
      </c>
      <c r="AW12" s="145" t="s">
        <v>238</v>
      </c>
      <c r="AX12" s="145" t="s">
        <v>23</v>
      </c>
      <c r="AY12" s="145"/>
      <c r="AZ12" s="145" t="s">
        <v>291</v>
      </c>
      <c r="BA12" s="145"/>
      <c r="BB12" s="145"/>
      <c r="BC12" s="145"/>
      <c r="BD12" s="145"/>
      <c r="BE12" s="145"/>
      <c r="BF12" s="147"/>
      <c r="BG12" s="145" t="s">
        <v>22</v>
      </c>
      <c r="BH12" s="145" t="s">
        <v>23</v>
      </c>
      <c r="BI12" s="145" t="s">
        <v>238</v>
      </c>
      <c r="BJ12" s="145" t="s">
        <v>23</v>
      </c>
      <c r="BK12" s="145" t="s">
        <v>23</v>
      </c>
      <c r="BL12" s="145" t="s">
        <v>23</v>
      </c>
      <c r="BM12" s="145" t="s">
        <v>22</v>
      </c>
      <c r="BN12" s="145" t="s">
        <v>23</v>
      </c>
      <c r="BO12" s="145" t="s">
        <v>23</v>
      </c>
      <c r="BP12" s="145" t="s">
        <v>299</v>
      </c>
    </row>
    <row r="13" spans="1:68" ht="22.5" x14ac:dyDescent="0.25">
      <c r="A13" s="150">
        <v>10</v>
      </c>
      <c r="B13" s="186">
        <v>9228445</v>
      </c>
      <c r="C13" s="185" t="s">
        <v>251</v>
      </c>
      <c r="D13" s="187">
        <v>205</v>
      </c>
      <c r="E13" s="184">
        <v>1</v>
      </c>
      <c r="F13" s="190" t="s">
        <v>101</v>
      </c>
      <c r="G13" s="185" t="s">
        <v>235</v>
      </c>
      <c r="H13" s="148" t="s">
        <v>266</v>
      </c>
      <c r="I13" s="148">
        <v>39210</v>
      </c>
      <c r="J13" s="148">
        <v>41036</v>
      </c>
      <c r="K13" s="150">
        <v>840</v>
      </c>
      <c r="L13" s="155">
        <v>7630</v>
      </c>
      <c r="M13" s="161">
        <v>0.11</v>
      </c>
      <c r="N13" s="150" t="s">
        <v>257</v>
      </c>
      <c r="O13" s="150" t="s">
        <v>236</v>
      </c>
      <c r="P13" s="150" t="s">
        <v>102</v>
      </c>
      <c r="Q13" s="150" t="s">
        <v>267</v>
      </c>
      <c r="R13" s="150" t="s">
        <v>238</v>
      </c>
      <c r="S13" s="150" t="s">
        <v>23</v>
      </c>
      <c r="T13" s="153">
        <v>319613.22000000003</v>
      </c>
      <c r="U13" s="155">
        <v>196360.95</v>
      </c>
      <c r="V13" s="155">
        <v>123252.27</v>
      </c>
      <c r="W13" s="155">
        <v>0</v>
      </c>
      <c r="X13" s="158">
        <v>0</v>
      </c>
      <c r="Y13" s="155">
        <v>8740.1</v>
      </c>
      <c r="Z13" s="150" t="s">
        <v>290</v>
      </c>
      <c r="AA13" s="150" t="s">
        <v>290</v>
      </c>
      <c r="AB13" s="150" t="s">
        <v>23</v>
      </c>
      <c r="AC13" s="150" t="s">
        <v>23</v>
      </c>
      <c r="AD13" s="157" t="s">
        <v>22</v>
      </c>
      <c r="AE13" s="155">
        <v>0</v>
      </c>
      <c r="AF13" s="155">
        <v>0</v>
      </c>
      <c r="AG13" s="155">
        <v>0</v>
      </c>
      <c r="AH13" s="155">
        <v>0</v>
      </c>
      <c r="AI13" s="155">
        <v>0</v>
      </c>
      <c r="AJ13" s="155">
        <v>0</v>
      </c>
      <c r="AK13" s="155">
        <v>0</v>
      </c>
      <c r="AL13" s="155">
        <v>0</v>
      </c>
      <c r="AM13" s="155">
        <v>0</v>
      </c>
      <c r="AN13" s="155">
        <v>0</v>
      </c>
      <c r="AO13" s="155">
        <v>0</v>
      </c>
      <c r="AP13" s="155">
        <v>0</v>
      </c>
      <c r="AQ13" s="147">
        <v>39783</v>
      </c>
      <c r="AR13" s="171">
        <v>354</v>
      </c>
      <c r="AS13" s="192">
        <v>5356</v>
      </c>
      <c r="AT13" s="146">
        <v>4</v>
      </c>
      <c r="AU13" s="147">
        <v>42130</v>
      </c>
      <c r="AV13" s="145" t="s">
        <v>238</v>
      </c>
      <c r="AW13" s="145" t="s">
        <v>238</v>
      </c>
      <c r="AX13" s="145" t="s">
        <v>23</v>
      </c>
      <c r="AY13" s="145"/>
      <c r="AZ13" s="145" t="s">
        <v>291</v>
      </c>
      <c r="BA13" s="145"/>
      <c r="BB13" s="145"/>
      <c r="BC13" s="145"/>
      <c r="BD13" s="145"/>
      <c r="BE13" s="145"/>
      <c r="BF13" s="147"/>
      <c r="BG13" s="145" t="s">
        <v>22</v>
      </c>
      <c r="BH13" s="145" t="s">
        <v>23</v>
      </c>
      <c r="BI13" s="145" t="s">
        <v>238</v>
      </c>
      <c r="BJ13" s="145" t="s">
        <v>23</v>
      </c>
      <c r="BK13" s="145" t="s">
        <v>23</v>
      </c>
      <c r="BL13" s="145" t="s">
        <v>23</v>
      </c>
      <c r="BM13" s="145" t="s">
        <v>23</v>
      </c>
      <c r="BN13" s="145" t="s">
        <v>23</v>
      </c>
      <c r="BO13" s="145" t="s">
        <v>23</v>
      </c>
      <c r="BP13" s="145" t="s">
        <v>299</v>
      </c>
    </row>
    <row r="14" spans="1:68" ht="22.5" x14ac:dyDescent="0.25">
      <c r="A14" s="150">
        <v>11</v>
      </c>
      <c r="B14" s="186">
        <v>9228451</v>
      </c>
      <c r="C14" s="185" t="s">
        <v>251</v>
      </c>
      <c r="D14" s="187">
        <v>205</v>
      </c>
      <c r="E14" s="184">
        <v>1</v>
      </c>
      <c r="F14" s="190" t="s">
        <v>101</v>
      </c>
      <c r="G14" s="185" t="s">
        <v>235</v>
      </c>
      <c r="H14" s="148" t="s">
        <v>268</v>
      </c>
      <c r="I14" s="148">
        <v>39322</v>
      </c>
      <c r="J14" s="148">
        <v>41148</v>
      </c>
      <c r="K14" s="150">
        <v>840</v>
      </c>
      <c r="L14" s="155">
        <v>14233.66</v>
      </c>
      <c r="M14" s="161">
        <v>0.1</v>
      </c>
      <c r="N14" s="150"/>
      <c r="O14" s="150" t="s">
        <v>236</v>
      </c>
      <c r="P14" s="150" t="s">
        <v>102</v>
      </c>
      <c r="Q14" s="150" t="s">
        <v>258</v>
      </c>
      <c r="R14" s="150" t="s">
        <v>238</v>
      </c>
      <c r="S14" s="150" t="s">
        <v>23</v>
      </c>
      <c r="T14" s="153">
        <v>379302.69</v>
      </c>
      <c r="U14" s="155">
        <v>283555.12</v>
      </c>
      <c r="V14" s="155">
        <v>95747.57</v>
      </c>
      <c r="W14" s="155">
        <v>0</v>
      </c>
      <c r="X14" s="158">
        <v>0</v>
      </c>
      <c r="Y14" s="155">
        <v>10372.36</v>
      </c>
      <c r="Z14" s="150" t="s">
        <v>290</v>
      </c>
      <c r="AA14" s="150" t="s">
        <v>290</v>
      </c>
      <c r="AB14" s="150" t="s">
        <v>23</v>
      </c>
      <c r="AC14" s="150" t="s">
        <v>23</v>
      </c>
      <c r="AD14" s="157" t="s">
        <v>22</v>
      </c>
      <c r="AE14" s="155">
        <v>0</v>
      </c>
      <c r="AF14" s="155">
        <v>0</v>
      </c>
      <c r="AG14" s="155">
        <v>0</v>
      </c>
      <c r="AH14" s="155">
        <v>0</v>
      </c>
      <c r="AI14" s="155">
        <v>0</v>
      </c>
      <c r="AJ14" s="155">
        <v>0</v>
      </c>
      <c r="AK14" s="155">
        <v>0</v>
      </c>
      <c r="AL14" s="155">
        <v>0</v>
      </c>
      <c r="AM14" s="155">
        <v>0</v>
      </c>
      <c r="AN14" s="155">
        <v>0</v>
      </c>
      <c r="AO14" s="155">
        <v>0</v>
      </c>
      <c r="AP14" s="155">
        <v>0</v>
      </c>
      <c r="AQ14" s="147">
        <v>43747</v>
      </c>
      <c r="AR14" s="171">
        <v>624.35</v>
      </c>
      <c r="AS14" s="192">
        <v>3838</v>
      </c>
      <c r="AT14" s="146">
        <v>3</v>
      </c>
      <c r="AU14" s="147">
        <v>42242</v>
      </c>
      <c r="AV14" s="145" t="s">
        <v>238</v>
      </c>
      <c r="AW14" s="145" t="s">
        <v>238</v>
      </c>
      <c r="AX14" s="145" t="s">
        <v>23</v>
      </c>
      <c r="AY14" s="145"/>
      <c r="AZ14" s="145" t="s">
        <v>291</v>
      </c>
      <c r="BA14" s="145"/>
      <c r="BB14" s="145"/>
      <c r="BC14" s="145"/>
      <c r="BD14" s="145"/>
      <c r="BE14" s="145"/>
      <c r="BF14" s="147"/>
      <c r="BG14" s="145" t="s">
        <v>22</v>
      </c>
      <c r="BH14" s="145" t="s">
        <v>23</v>
      </c>
      <c r="BI14" s="145" t="s">
        <v>238</v>
      </c>
      <c r="BJ14" s="145" t="s">
        <v>23</v>
      </c>
      <c r="BK14" s="145" t="s">
        <v>23</v>
      </c>
      <c r="BL14" s="145" t="s">
        <v>23</v>
      </c>
      <c r="BM14" s="145" t="s">
        <v>23</v>
      </c>
      <c r="BN14" s="145" t="s">
        <v>23</v>
      </c>
      <c r="BO14" s="145" t="s">
        <v>23</v>
      </c>
      <c r="BP14" s="145" t="s">
        <v>299</v>
      </c>
    </row>
    <row r="15" spans="1:68" ht="157.5" x14ac:dyDescent="0.25">
      <c r="A15" s="150">
        <v>12</v>
      </c>
      <c r="B15" s="186">
        <v>9229146</v>
      </c>
      <c r="C15" s="185" t="s">
        <v>251</v>
      </c>
      <c r="D15" s="187">
        <v>201</v>
      </c>
      <c r="E15" s="184">
        <v>1</v>
      </c>
      <c r="F15" s="190" t="s">
        <v>101</v>
      </c>
      <c r="G15" s="185" t="s">
        <v>235</v>
      </c>
      <c r="H15" s="148" t="s">
        <v>269</v>
      </c>
      <c r="I15" s="148">
        <v>39391</v>
      </c>
      <c r="J15" s="148">
        <v>41217</v>
      </c>
      <c r="K15" s="150">
        <v>980</v>
      </c>
      <c r="L15" s="155">
        <v>65000</v>
      </c>
      <c r="M15" s="161">
        <v>0.1</v>
      </c>
      <c r="N15" s="150" t="s">
        <v>270</v>
      </c>
      <c r="O15" s="150" t="s">
        <v>236</v>
      </c>
      <c r="P15" s="150" t="s">
        <v>102</v>
      </c>
      <c r="Q15" s="150" t="s">
        <v>258</v>
      </c>
      <c r="R15" s="150" t="s">
        <v>238</v>
      </c>
      <c r="S15" s="150" t="s">
        <v>23</v>
      </c>
      <c r="T15" s="153">
        <v>89916.82</v>
      </c>
      <c r="U15" s="155">
        <v>40880.25</v>
      </c>
      <c r="V15" s="155">
        <v>49036.57</v>
      </c>
      <c r="W15" s="155">
        <v>0</v>
      </c>
      <c r="X15" s="158">
        <v>0</v>
      </c>
      <c r="Y15" s="155">
        <v>89916.82</v>
      </c>
      <c r="Z15" s="150" t="s">
        <v>290</v>
      </c>
      <c r="AA15" s="150" t="s">
        <v>290</v>
      </c>
      <c r="AB15" s="150" t="s">
        <v>23</v>
      </c>
      <c r="AC15" s="150" t="s">
        <v>23</v>
      </c>
      <c r="AD15" s="157" t="s">
        <v>22</v>
      </c>
      <c r="AE15" s="155">
        <v>0</v>
      </c>
      <c r="AF15" s="155">
        <v>0</v>
      </c>
      <c r="AG15" s="155">
        <v>0</v>
      </c>
      <c r="AH15" s="155">
        <v>0</v>
      </c>
      <c r="AI15" s="155">
        <v>0</v>
      </c>
      <c r="AJ15" s="155">
        <v>0</v>
      </c>
      <c r="AK15" s="155">
        <v>0</v>
      </c>
      <c r="AL15" s="155">
        <v>0</v>
      </c>
      <c r="AM15" s="155">
        <v>0</v>
      </c>
      <c r="AN15" s="155">
        <v>0</v>
      </c>
      <c r="AO15" s="155">
        <v>0</v>
      </c>
      <c r="AP15" s="155">
        <v>0</v>
      </c>
      <c r="AQ15" s="147">
        <v>40343</v>
      </c>
      <c r="AR15" s="171">
        <v>1000</v>
      </c>
      <c r="AS15" s="192">
        <v>3769</v>
      </c>
      <c r="AT15" s="146">
        <v>3</v>
      </c>
      <c r="AU15" s="147">
        <v>42311</v>
      </c>
      <c r="AV15" s="145" t="s">
        <v>238</v>
      </c>
      <c r="AW15" s="145" t="s">
        <v>238</v>
      </c>
      <c r="AX15" s="145" t="s">
        <v>22</v>
      </c>
      <c r="AY15" s="145"/>
      <c r="AZ15" s="145" t="s">
        <v>293</v>
      </c>
      <c r="BA15" s="145" t="s">
        <v>294</v>
      </c>
      <c r="BB15" s="145" t="s">
        <v>295</v>
      </c>
      <c r="BC15" s="145">
        <v>48935</v>
      </c>
      <c r="BD15" s="145">
        <v>48935</v>
      </c>
      <c r="BE15" s="145"/>
      <c r="BF15" s="147"/>
      <c r="BG15" s="145" t="s">
        <v>23</v>
      </c>
      <c r="BH15" s="145" t="s">
        <v>23</v>
      </c>
      <c r="BI15" s="145" t="s">
        <v>238</v>
      </c>
      <c r="BJ15" s="145" t="s">
        <v>23</v>
      </c>
      <c r="BK15" s="145" t="s">
        <v>23</v>
      </c>
      <c r="BL15" s="145" t="s">
        <v>23</v>
      </c>
      <c r="BM15" s="145" t="s">
        <v>23</v>
      </c>
      <c r="BN15" s="145" t="s">
        <v>23</v>
      </c>
      <c r="BO15" s="145" t="s">
        <v>23</v>
      </c>
      <c r="BP15" s="145" t="s">
        <v>301</v>
      </c>
    </row>
    <row r="16" spans="1:68" ht="36" x14ac:dyDescent="0.25">
      <c r="A16" s="150">
        <v>13</v>
      </c>
      <c r="B16" s="186">
        <v>9228568</v>
      </c>
      <c r="C16" s="185" t="s">
        <v>251</v>
      </c>
      <c r="D16" s="187">
        <v>205</v>
      </c>
      <c r="E16" s="184">
        <v>1</v>
      </c>
      <c r="F16" s="190" t="s">
        <v>101</v>
      </c>
      <c r="G16" s="185" t="s">
        <v>235</v>
      </c>
      <c r="H16" s="148" t="s">
        <v>271</v>
      </c>
      <c r="I16" s="148">
        <v>41947</v>
      </c>
      <c r="J16" s="148">
        <v>42678</v>
      </c>
      <c r="K16" s="150">
        <v>980</v>
      </c>
      <c r="L16" s="155">
        <v>130000</v>
      </c>
      <c r="M16" s="161">
        <v>0.26</v>
      </c>
      <c r="N16" s="150"/>
      <c r="O16" s="150" t="s">
        <v>236</v>
      </c>
      <c r="P16" s="150" t="s">
        <v>102</v>
      </c>
      <c r="Q16" s="150" t="s">
        <v>255</v>
      </c>
      <c r="R16" s="150" t="s">
        <v>272</v>
      </c>
      <c r="S16" s="150" t="s">
        <v>23</v>
      </c>
      <c r="T16" s="153">
        <v>190747.06</v>
      </c>
      <c r="U16" s="155">
        <v>119101.09</v>
      </c>
      <c r="V16" s="155">
        <v>71645.97</v>
      </c>
      <c r="W16" s="155">
        <v>0</v>
      </c>
      <c r="X16" s="158">
        <v>0</v>
      </c>
      <c r="Y16" s="155">
        <v>190747.06</v>
      </c>
      <c r="Z16" s="150" t="s">
        <v>23</v>
      </c>
      <c r="AA16" s="150" t="s">
        <v>23</v>
      </c>
      <c r="AB16" s="150" t="s">
        <v>238</v>
      </c>
      <c r="AC16" s="150" t="s">
        <v>238</v>
      </c>
      <c r="AD16" s="157" t="s">
        <v>238</v>
      </c>
      <c r="AE16" s="155">
        <v>0</v>
      </c>
      <c r="AF16" s="155">
        <v>0</v>
      </c>
      <c r="AG16" s="155">
        <v>0</v>
      </c>
      <c r="AH16" s="155">
        <v>0</v>
      </c>
      <c r="AI16" s="155">
        <v>0</v>
      </c>
      <c r="AJ16" s="155">
        <v>0</v>
      </c>
      <c r="AK16" s="155">
        <v>0</v>
      </c>
      <c r="AL16" s="155">
        <v>0</v>
      </c>
      <c r="AM16" s="155">
        <v>0</v>
      </c>
      <c r="AN16" s="155">
        <v>0</v>
      </c>
      <c r="AO16" s="155">
        <v>0</v>
      </c>
      <c r="AP16" s="155">
        <v>0</v>
      </c>
      <c r="AQ16" s="147"/>
      <c r="AR16" s="171">
        <v>0</v>
      </c>
      <c r="AS16" s="192">
        <v>2308</v>
      </c>
      <c r="AT16" s="146">
        <v>1</v>
      </c>
      <c r="AU16" s="147">
        <v>43772</v>
      </c>
      <c r="AV16" s="145" t="s">
        <v>238</v>
      </c>
      <c r="AW16" s="145" t="s">
        <v>238</v>
      </c>
      <c r="AX16" s="145" t="s">
        <v>23</v>
      </c>
      <c r="AY16" s="145"/>
      <c r="AZ16" s="145" t="s">
        <v>291</v>
      </c>
      <c r="BA16" s="145"/>
      <c r="BB16" s="145"/>
      <c r="BC16" s="145"/>
      <c r="BD16" s="145"/>
      <c r="BE16" s="145"/>
      <c r="BF16" s="147"/>
      <c r="BG16" s="145" t="s">
        <v>23</v>
      </c>
      <c r="BH16" s="145" t="s">
        <v>23</v>
      </c>
      <c r="BI16" s="145" t="s">
        <v>238</v>
      </c>
      <c r="BJ16" s="145" t="s">
        <v>23</v>
      </c>
      <c r="BK16" s="145" t="s">
        <v>23</v>
      </c>
      <c r="BL16" s="145" t="s">
        <v>23</v>
      </c>
      <c r="BM16" s="145" t="s">
        <v>23</v>
      </c>
      <c r="BN16" s="145" t="s">
        <v>23</v>
      </c>
      <c r="BO16" s="145" t="s">
        <v>23</v>
      </c>
      <c r="BP16" s="145" t="s">
        <v>302</v>
      </c>
    </row>
    <row r="17" spans="1:68" ht="292.5" x14ac:dyDescent="0.25">
      <c r="A17" s="150">
        <v>14</v>
      </c>
      <c r="B17" s="186">
        <v>9228487</v>
      </c>
      <c r="C17" s="185" t="s">
        <v>251</v>
      </c>
      <c r="D17" s="187">
        <v>201</v>
      </c>
      <c r="E17" s="184">
        <v>1</v>
      </c>
      <c r="F17" s="190" t="s">
        <v>101</v>
      </c>
      <c r="G17" s="185" t="s">
        <v>235</v>
      </c>
      <c r="H17" s="148" t="s">
        <v>273</v>
      </c>
      <c r="I17" s="148">
        <v>39617</v>
      </c>
      <c r="J17" s="148">
        <v>40791</v>
      </c>
      <c r="K17" s="150">
        <v>980</v>
      </c>
      <c r="L17" s="155">
        <v>71800</v>
      </c>
      <c r="M17" s="161">
        <v>0.15</v>
      </c>
      <c r="N17" s="150" t="s">
        <v>274</v>
      </c>
      <c r="O17" s="150" t="s">
        <v>236</v>
      </c>
      <c r="P17" s="150" t="s">
        <v>102</v>
      </c>
      <c r="Q17" s="150" t="s">
        <v>258</v>
      </c>
      <c r="R17" s="150" t="s">
        <v>238</v>
      </c>
      <c r="S17" s="150" t="s">
        <v>23</v>
      </c>
      <c r="T17" s="153">
        <v>122395.18</v>
      </c>
      <c r="U17" s="155">
        <v>69788.929999999993</v>
      </c>
      <c r="V17" s="155">
        <v>52606.25</v>
      </c>
      <c r="W17" s="155">
        <v>0</v>
      </c>
      <c r="X17" s="158">
        <v>0</v>
      </c>
      <c r="Y17" s="155">
        <v>122395.18</v>
      </c>
      <c r="Z17" s="150" t="s">
        <v>290</v>
      </c>
      <c r="AA17" s="150" t="s">
        <v>290</v>
      </c>
      <c r="AB17" s="150" t="s">
        <v>23</v>
      </c>
      <c r="AC17" s="150" t="s">
        <v>290</v>
      </c>
      <c r="AD17" s="157" t="s">
        <v>22</v>
      </c>
      <c r="AE17" s="155">
        <v>0</v>
      </c>
      <c r="AF17" s="155">
        <v>0</v>
      </c>
      <c r="AG17" s="155">
        <v>0</v>
      </c>
      <c r="AH17" s="155">
        <v>0</v>
      </c>
      <c r="AI17" s="155">
        <v>0</v>
      </c>
      <c r="AJ17" s="155">
        <v>0</v>
      </c>
      <c r="AK17" s="155">
        <v>0</v>
      </c>
      <c r="AL17" s="155">
        <v>0</v>
      </c>
      <c r="AM17" s="155">
        <v>0</v>
      </c>
      <c r="AN17" s="155">
        <v>0</v>
      </c>
      <c r="AO17" s="155">
        <v>0</v>
      </c>
      <c r="AP17" s="155">
        <v>0</v>
      </c>
      <c r="AQ17" s="147">
        <v>39667</v>
      </c>
      <c r="AR17" s="171">
        <v>907.35</v>
      </c>
      <c r="AS17" s="192">
        <v>3544</v>
      </c>
      <c r="AT17" s="146">
        <v>3</v>
      </c>
      <c r="AU17" s="147">
        <v>41886</v>
      </c>
      <c r="AV17" s="145" t="s">
        <v>238</v>
      </c>
      <c r="AW17" s="145" t="s">
        <v>238</v>
      </c>
      <c r="AX17" s="145" t="s">
        <v>22</v>
      </c>
      <c r="AY17" s="145"/>
      <c r="AZ17" s="145" t="s">
        <v>293</v>
      </c>
      <c r="BA17" s="145" t="s">
        <v>296</v>
      </c>
      <c r="BB17" s="145" t="s">
        <v>297</v>
      </c>
      <c r="BC17" s="145">
        <v>89750</v>
      </c>
      <c r="BD17" s="145">
        <v>89750</v>
      </c>
      <c r="BE17" s="145"/>
      <c r="BF17" s="147"/>
      <c r="BG17" s="145" t="s">
        <v>23</v>
      </c>
      <c r="BH17" s="145" t="s">
        <v>23</v>
      </c>
      <c r="BI17" s="145" t="s">
        <v>238</v>
      </c>
      <c r="BJ17" s="145" t="s">
        <v>23</v>
      </c>
      <c r="BK17" s="145" t="s">
        <v>23</v>
      </c>
      <c r="BL17" s="145" t="s">
        <v>23</v>
      </c>
      <c r="BM17" s="145" t="s">
        <v>23</v>
      </c>
      <c r="BN17" s="145" t="s">
        <v>23</v>
      </c>
      <c r="BO17" s="145" t="s">
        <v>23</v>
      </c>
      <c r="BP17" s="145" t="s">
        <v>303</v>
      </c>
    </row>
    <row r="18" spans="1:68" ht="101.25" x14ac:dyDescent="0.25">
      <c r="A18" s="150">
        <v>15</v>
      </c>
      <c r="B18" s="186">
        <v>9228447</v>
      </c>
      <c r="C18" s="185" t="s">
        <v>251</v>
      </c>
      <c r="D18" s="187">
        <v>201</v>
      </c>
      <c r="E18" s="184">
        <v>1</v>
      </c>
      <c r="F18" s="190" t="s">
        <v>101</v>
      </c>
      <c r="G18" s="185" t="s">
        <v>235</v>
      </c>
      <c r="H18" s="148" t="s">
        <v>275</v>
      </c>
      <c r="I18" s="148">
        <v>39218</v>
      </c>
      <c r="J18" s="148">
        <v>41044</v>
      </c>
      <c r="K18" s="150">
        <v>840</v>
      </c>
      <c r="L18" s="155">
        <v>14243</v>
      </c>
      <c r="M18" s="161">
        <v>0.11</v>
      </c>
      <c r="N18" s="150" t="s">
        <v>257</v>
      </c>
      <c r="O18" s="150" t="s">
        <v>236</v>
      </c>
      <c r="P18" s="150" t="s">
        <v>102</v>
      </c>
      <c r="Q18" s="150" t="s">
        <v>258</v>
      </c>
      <c r="R18" s="150" t="s">
        <v>238</v>
      </c>
      <c r="S18" s="150" t="s">
        <v>23</v>
      </c>
      <c r="T18" s="153">
        <v>238603.16</v>
      </c>
      <c r="U18" s="155">
        <v>186986.22</v>
      </c>
      <c r="V18" s="155">
        <v>51616.94</v>
      </c>
      <c r="W18" s="155">
        <v>0</v>
      </c>
      <c r="X18" s="158">
        <v>0</v>
      </c>
      <c r="Y18" s="155">
        <v>6524.81</v>
      </c>
      <c r="Z18" s="150" t="s">
        <v>290</v>
      </c>
      <c r="AA18" s="150" t="s">
        <v>290</v>
      </c>
      <c r="AB18" s="150" t="s">
        <v>23</v>
      </c>
      <c r="AC18" s="150" t="s">
        <v>23</v>
      </c>
      <c r="AD18" s="157" t="s">
        <v>290</v>
      </c>
      <c r="AE18" s="155">
        <v>0</v>
      </c>
      <c r="AF18" s="155">
        <v>0</v>
      </c>
      <c r="AG18" s="155">
        <v>0</v>
      </c>
      <c r="AH18" s="155">
        <v>0</v>
      </c>
      <c r="AI18" s="155">
        <v>0</v>
      </c>
      <c r="AJ18" s="155">
        <v>0</v>
      </c>
      <c r="AK18" s="155">
        <v>0</v>
      </c>
      <c r="AL18" s="155">
        <v>0</v>
      </c>
      <c r="AM18" s="155">
        <v>0</v>
      </c>
      <c r="AN18" s="155">
        <v>0</v>
      </c>
      <c r="AO18" s="155">
        <v>0</v>
      </c>
      <c r="AP18" s="155">
        <v>0</v>
      </c>
      <c r="AQ18" s="147">
        <v>43552</v>
      </c>
      <c r="AR18" s="171">
        <v>72.31</v>
      </c>
      <c r="AS18" s="192">
        <v>3942</v>
      </c>
      <c r="AT18" s="146">
        <v>4</v>
      </c>
      <c r="AU18" s="147">
        <v>42138</v>
      </c>
      <c r="AV18" s="145" t="s">
        <v>238</v>
      </c>
      <c r="AW18" s="145" t="s">
        <v>238</v>
      </c>
      <c r="AX18" s="145" t="s">
        <v>22</v>
      </c>
      <c r="AY18" s="145"/>
      <c r="AZ18" s="145" t="s">
        <v>293</v>
      </c>
      <c r="BA18" s="145" t="s">
        <v>296</v>
      </c>
      <c r="BB18" s="145" t="s">
        <v>298</v>
      </c>
      <c r="BC18" s="145">
        <v>71930</v>
      </c>
      <c r="BD18" s="145">
        <v>71930</v>
      </c>
      <c r="BE18" s="145"/>
      <c r="BF18" s="147">
        <v>40063</v>
      </c>
      <c r="BG18" s="145" t="s">
        <v>23</v>
      </c>
      <c r="BH18" s="145" t="s">
        <v>23</v>
      </c>
      <c r="BI18" s="145" t="s">
        <v>238</v>
      </c>
      <c r="BJ18" s="145" t="s">
        <v>23</v>
      </c>
      <c r="BK18" s="145" t="s">
        <v>23</v>
      </c>
      <c r="BL18" s="145" t="s">
        <v>23</v>
      </c>
      <c r="BM18" s="145" t="s">
        <v>23</v>
      </c>
      <c r="BN18" s="145" t="s">
        <v>23</v>
      </c>
      <c r="BO18" s="145" t="s">
        <v>23</v>
      </c>
      <c r="BP18" s="145" t="s">
        <v>301</v>
      </c>
    </row>
    <row r="19" spans="1:68" ht="36" x14ac:dyDescent="0.25">
      <c r="A19" s="150">
        <v>16</v>
      </c>
      <c r="B19" s="186">
        <v>9228224</v>
      </c>
      <c r="C19" s="185" t="s">
        <v>252</v>
      </c>
      <c r="D19" s="187">
        <v>205</v>
      </c>
      <c r="E19" s="184">
        <v>1</v>
      </c>
      <c r="F19" s="190" t="s">
        <v>101</v>
      </c>
      <c r="G19" s="185" t="s">
        <v>235</v>
      </c>
      <c r="H19" s="148" t="s">
        <v>276</v>
      </c>
      <c r="I19" s="148">
        <v>43272</v>
      </c>
      <c r="J19" s="148" t="s">
        <v>277</v>
      </c>
      <c r="K19" s="150">
        <v>980</v>
      </c>
      <c r="L19" s="155">
        <v>98000</v>
      </c>
      <c r="M19" s="161">
        <v>0.15</v>
      </c>
      <c r="N19" s="150"/>
      <c r="O19" s="150" t="s">
        <v>278</v>
      </c>
      <c r="P19" s="150" t="s">
        <v>102</v>
      </c>
      <c r="Q19" s="150" t="s">
        <v>279</v>
      </c>
      <c r="R19" s="150" t="s">
        <v>238</v>
      </c>
      <c r="S19" s="150" t="s">
        <v>23</v>
      </c>
      <c r="T19" s="153">
        <v>130459.89</v>
      </c>
      <c r="U19" s="155">
        <v>96989.4</v>
      </c>
      <c r="V19" s="155">
        <v>31511.25</v>
      </c>
      <c r="W19" s="155">
        <v>1959.24</v>
      </c>
      <c r="X19" s="158">
        <v>0</v>
      </c>
      <c r="Y19" s="155">
        <v>130459.89</v>
      </c>
      <c r="Z19" s="150" t="s">
        <v>290</v>
      </c>
      <c r="AA19" s="150" t="s">
        <v>23</v>
      </c>
      <c r="AB19" s="150" t="s">
        <v>23</v>
      </c>
      <c r="AC19" s="150" t="s">
        <v>23</v>
      </c>
      <c r="AD19" s="157" t="s">
        <v>22</v>
      </c>
      <c r="AE19" s="155">
        <v>0</v>
      </c>
      <c r="AF19" s="155">
        <v>0</v>
      </c>
      <c r="AG19" s="155">
        <v>0</v>
      </c>
      <c r="AH19" s="155">
        <v>2583.66</v>
      </c>
      <c r="AI19" s="155">
        <v>0</v>
      </c>
      <c r="AJ19" s="155">
        <v>0</v>
      </c>
      <c r="AK19" s="155">
        <v>0</v>
      </c>
      <c r="AL19" s="155">
        <v>0</v>
      </c>
      <c r="AM19" s="155">
        <v>0</v>
      </c>
      <c r="AN19" s="155">
        <v>0</v>
      </c>
      <c r="AO19" s="155">
        <v>0</v>
      </c>
      <c r="AP19" s="155">
        <v>0</v>
      </c>
      <c r="AQ19" s="147">
        <v>44158</v>
      </c>
      <c r="AR19" s="171">
        <v>2583.66</v>
      </c>
      <c r="AS19" s="192">
        <v>755</v>
      </c>
      <c r="AT19" s="146">
        <v>1</v>
      </c>
      <c r="AU19" s="147">
        <v>45460</v>
      </c>
      <c r="AV19" s="145" t="s">
        <v>238</v>
      </c>
      <c r="AW19" s="145" t="s">
        <v>238</v>
      </c>
      <c r="AX19" s="145" t="s">
        <v>23</v>
      </c>
      <c r="AY19" s="145"/>
      <c r="AZ19" s="145" t="s">
        <v>291</v>
      </c>
      <c r="BA19" s="145"/>
      <c r="BB19" s="145"/>
      <c r="BC19" s="145"/>
      <c r="BD19" s="145"/>
      <c r="BE19" s="145"/>
      <c r="BF19" s="147"/>
      <c r="BG19" s="145" t="s">
        <v>23</v>
      </c>
      <c r="BH19" s="145" t="s">
        <v>23</v>
      </c>
      <c r="BI19" s="145" t="s">
        <v>238</v>
      </c>
      <c r="BJ19" s="145" t="s">
        <v>23</v>
      </c>
      <c r="BK19" s="145" t="s">
        <v>23</v>
      </c>
      <c r="BL19" s="145" t="s">
        <v>23</v>
      </c>
      <c r="BM19" s="145" t="s">
        <v>23</v>
      </c>
      <c r="BN19" s="145" t="s">
        <v>23</v>
      </c>
      <c r="BO19" s="145" t="s">
        <v>23</v>
      </c>
      <c r="BP19" s="145"/>
    </row>
    <row r="20" spans="1:68" ht="24" x14ac:dyDescent="0.25">
      <c r="A20" s="150">
        <v>17</v>
      </c>
      <c r="B20" s="186">
        <v>9227436</v>
      </c>
      <c r="C20" s="185" t="s">
        <v>252</v>
      </c>
      <c r="D20" s="187">
        <v>205</v>
      </c>
      <c r="E20" s="184">
        <v>1</v>
      </c>
      <c r="F20" s="190" t="s">
        <v>101</v>
      </c>
      <c r="G20" s="185" t="s">
        <v>235</v>
      </c>
      <c r="H20" s="148" t="s">
        <v>280</v>
      </c>
      <c r="I20" s="148">
        <v>43097</v>
      </c>
      <c r="J20" s="148" t="s">
        <v>281</v>
      </c>
      <c r="K20" s="150">
        <v>980</v>
      </c>
      <c r="L20" s="155">
        <v>300000</v>
      </c>
      <c r="M20" s="161">
        <v>0.18</v>
      </c>
      <c r="N20" s="150"/>
      <c r="O20" s="150" t="s">
        <v>278</v>
      </c>
      <c r="P20" s="150" t="s">
        <v>102</v>
      </c>
      <c r="Q20" s="150" t="s">
        <v>237</v>
      </c>
      <c r="R20" s="150" t="s">
        <v>238</v>
      </c>
      <c r="S20" s="150" t="s">
        <v>23</v>
      </c>
      <c r="T20" s="153">
        <v>472275.28</v>
      </c>
      <c r="U20" s="155">
        <v>285769.34000000003</v>
      </c>
      <c r="V20" s="155">
        <v>186505.94</v>
      </c>
      <c r="W20" s="155">
        <v>0</v>
      </c>
      <c r="X20" s="158">
        <v>0</v>
      </c>
      <c r="Y20" s="155">
        <v>472275.28</v>
      </c>
      <c r="Z20" s="150" t="s">
        <v>290</v>
      </c>
      <c r="AA20" s="150" t="s">
        <v>23</v>
      </c>
      <c r="AB20" s="150" t="s">
        <v>23</v>
      </c>
      <c r="AC20" s="150" t="s">
        <v>23</v>
      </c>
      <c r="AD20" s="157" t="s">
        <v>23</v>
      </c>
      <c r="AE20" s="155">
        <v>26098.91</v>
      </c>
      <c r="AF20" s="155">
        <v>26839.37</v>
      </c>
      <c r="AG20" s="155">
        <v>0</v>
      </c>
      <c r="AH20" s="155">
        <v>0</v>
      </c>
      <c r="AI20" s="155">
        <v>0</v>
      </c>
      <c r="AJ20" s="155">
        <v>0</v>
      </c>
      <c r="AK20" s="155">
        <v>0</v>
      </c>
      <c r="AL20" s="155">
        <v>0</v>
      </c>
      <c r="AM20" s="155">
        <v>0</v>
      </c>
      <c r="AN20" s="155">
        <v>0</v>
      </c>
      <c r="AO20" s="155">
        <v>0</v>
      </c>
      <c r="AP20" s="155">
        <v>0</v>
      </c>
      <c r="AQ20" s="147">
        <v>43949</v>
      </c>
      <c r="AR20" s="171">
        <v>26839.37</v>
      </c>
      <c r="AS20" s="192">
        <v>794</v>
      </c>
      <c r="AT20" s="146">
        <v>1</v>
      </c>
      <c r="AU20" s="147">
        <v>45284</v>
      </c>
      <c r="AV20" s="145" t="s">
        <v>238</v>
      </c>
      <c r="AW20" s="145" t="s">
        <v>238</v>
      </c>
      <c r="AX20" s="145" t="s">
        <v>23</v>
      </c>
      <c r="AY20" s="145"/>
      <c r="AZ20" s="145" t="s">
        <v>291</v>
      </c>
      <c r="BA20" s="145"/>
      <c r="BB20" s="145"/>
      <c r="BC20" s="145"/>
      <c r="BD20" s="145"/>
      <c r="BE20" s="145"/>
      <c r="BF20" s="147"/>
      <c r="BG20" s="145" t="s">
        <v>23</v>
      </c>
      <c r="BH20" s="145" t="s">
        <v>23</v>
      </c>
      <c r="BI20" s="145" t="s">
        <v>238</v>
      </c>
      <c r="BJ20" s="145" t="s">
        <v>23</v>
      </c>
      <c r="BK20" s="145" t="s">
        <v>23</v>
      </c>
      <c r="BL20" s="145" t="s">
        <v>23</v>
      </c>
      <c r="BM20" s="145" t="s">
        <v>23</v>
      </c>
      <c r="BN20" s="145" t="s">
        <v>23</v>
      </c>
      <c r="BO20" s="145" t="s">
        <v>23</v>
      </c>
      <c r="BP20" s="145"/>
    </row>
    <row r="21" spans="1:68" ht="22.5" x14ac:dyDescent="0.25">
      <c r="A21" s="150">
        <v>18</v>
      </c>
      <c r="B21" s="186">
        <v>9227450</v>
      </c>
      <c r="C21" s="185" t="s">
        <v>252</v>
      </c>
      <c r="D21" s="187">
        <v>205</v>
      </c>
      <c r="E21" s="184">
        <v>1</v>
      </c>
      <c r="F21" s="190" t="s">
        <v>101</v>
      </c>
      <c r="G21" s="185" t="s">
        <v>235</v>
      </c>
      <c r="H21" s="148" t="s">
        <v>282</v>
      </c>
      <c r="I21" s="148">
        <v>43717</v>
      </c>
      <c r="J21" s="148" t="s">
        <v>283</v>
      </c>
      <c r="K21" s="150">
        <v>980</v>
      </c>
      <c r="L21" s="155">
        <v>144999.95000000001</v>
      </c>
      <c r="M21" s="161">
        <v>0.18</v>
      </c>
      <c r="N21" s="150"/>
      <c r="O21" s="150" t="s">
        <v>236</v>
      </c>
      <c r="P21" s="150" t="s">
        <v>102</v>
      </c>
      <c r="Q21" s="150" t="s">
        <v>237</v>
      </c>
      <c r="R21" s="150" t="s">
        <v>238</v>
      </c>
      <c r="S21" s="150" t="s">
        <v>23</v>
      </c>
      <c r="T21" s="153">
        <v>42144.93</v>
      </c>
      <c r="U21" s="155">
        <v>42144.86</v>
      </c>
      <c r="V21" s="155">
        <v>7.0000000000000007E-2</v>
      </c>
      <c r="W21" s="155">
        <v>0</v>
      </c>
      <c r="X21" s="158">
        <v>0</v>
      </c>
      <c r="Y21" s="155">
        <v>42144.93</v>
      </c>
      <c r="Z21" s="150" t="s">
        <v>22</v>
      </c>
      <c r="AA21" s="150" t="s">
        <v>23</v>
      </c>
      <c r="AB21" s="150" t="s">
        <v>23</v>
      </c>
      <c r="AC21" s="150" t="s">
        <v>23</v>
      </c>
      <c r="AD21" s="157" t="s">
        <v>22</v>
      </c>
      <c r="AE21" s="155">
        <v>11100</v>
      </c>
      <c r="AF21" s="155">
        <v>11100</v>
      </c>
      <c r="AG21" s="155">
        <v>11100</v>
      </c>
      <c r="AH21" s="155">
        <v>11100</v>
      </c>
      <c r="AI21" s="155">
        <v>39682.21</v>
      </c>
      <c r="AJ21" s="155">
        <v>171996.76</v>
      </c>
      <c r="AK21" s="155">
        <v>17040.439999999999</v>
      </c>
      <c r="AL21" s="155">
        <v>16504.009999999998</v>
      </c>
      <c r="AM21" s="155">
        <v>11400</v>
      </c>
      <c r="AN21" s="155">
        <v>0</v>
      </c>
      <c r="AO21" s="155">
        <v>0</v>
      </c>
      <c r="AP21" s="155">
        <v>8080</v>
      </c>
      <c r="AQ21" s="147">
        <v>44922</v>
      </c>
      <c r="AR21" s="171">
        <v>4050</v>
      </c>
      <c r="AS21" s="145">
        <v>180</v>
      </c>
      <c r="AT21" s="146">
        <v>1</v>
      </c>
      <c r="AU21" s="147">
        <v>46273</v>
      </c>
      <c r="AV21" s="145" t="s">
        <v>238</v>
      </c>
      <c r="AW21" s="145" t="s">
        <v>238</v>
      </c>
      <c r="AX21" s="145" t="s">
        <v>23</v>
      </c>
      <c r="AY21" s="145"/>
      <c r="AZ21" s="145" t="s">
        <v>291</v>
      </c>
      <c r="BA21" s="145"/>
      <c r="BB21" s="145"/>
      <c r="BC21" s="145"/>
      <c r="BD21" s="145"/>
      <c r="BE21" s="145"/>
      <c r="BF21" s="147"/>
      <c r="BG21" s="145" t="s">
        <v>23</v>
      </c>
      <c r="BH21" s="145" t="s">
        <v>23</v>
      </c>
      <c r="BI21" s="145" t="s">
        <v>238</v>
      </c>
      <c r="BJ21" s="145" t="s">
        <v>23</v>
      </c>
      <c r="BK21" s="145" t="s">
        <v>23</v>
      </c>
      <c r="BL21" s="145" t="s">
        <v>23</v>
      </c>
      <c r="BM21" s="145" t="s">
        <v>23</v>
      </c>
      <c r="BN21" s="145" t="s">
        <v>23</v>
      </c>
      <c r="BO21" s="145" t="s">
        <v>23</v>
      </c>
      <c r="BP21" s="145"/>
    </row>
    <row r="22" spans="1:68" ht="22.5" x14ac:dyDescent="0.25">
      <c r="A22" s="150">
        <v>19</v>
      </c>
      <c r="B22" s="186">
        <v>9227479</v>
      </c>
      <c r="C22" s="185" t="s">
        <v>252</v>
      </c>
      <c r="D22" s="187">
        <v>205</v>
      </c>
      <c r="E22" s="184">
        <v>1</v>
      </c>
      <c r="F22" s="190" t="s">
        <v>101</v>
      </c>
      <c r="G22" s="185" t="s">
        <v>235</v>
      </c>
      <c r="H22" s="148" t="s">
        <v>284</v>
      </c>
      <c r="I22" s="148">
        <v>44152</v>
      </c>
      <c r="J22" s="148" t="s">
        <v>285</v>
      </c>
      <c r="K22" s="150">
        <v>980</v>
      </c>
      <c r="L22" s="155">
        <v>45000</v>
      </c>
      <c r="M22" s="161">
        <v>0.18</v>
      </c>
      <c r="N22" s="150"/>
      <c r="O22" s="150" t="s">
        <v>236</v>
      </c>
      <c r="P22" s="150" t="s">
        <v>102</v>
      </c>
      <c r="Q22" s="150" t="s">
        <v>237</v>
      </c>
      <c r="R22" s="150" t="s">
        <v>238</v>
      </c>
      <c r="S22" s="150" t="s">
        <v>23</v>
      </c>
      <c r="T22" s="153">
        <v>25370.059999999998</v>
      </c>
      <c r="U22" s="155">
        <v>22865.91</v>
      </c>
      <c r="V22" s="155">
        <v>2504.1499999999996</v>
      </c>
      <c r="W22" s="155">
        <v>0</v>
      </c>
      <c r="X22" s="158">
        <v>0</v>
      </c>
      <c r="Y22" s="155">
        <v>25370.06</v>
      </c>
      <c r="Z22" s="150" t="s">
        <v>22</v>
      </c>
      <c r="AA22" s="150" t="s">
        <v>23</v>
      </c>
      <c r="AB22" s="150" t="s">
        <v>23</v>
      </c>
      <c r="AC22" s="150" t="s">
        <v>23</v>
      </c>
      <c r="AD22" s="157" t="s">
        <v>22</v>
      </c>
      <c r="AE22" s="155">
        <v>6000</v>
      </c>
      <c r="AF22" s="155">
        <v>6000</v>
      </c>
      <c r="AG22" s="155">
        <v>6000</v>
      </c>
      <c r="AH22" s="155">
        <v>6000</v>
      </c>
      <c r="AI22" s="155">
        <v>8082.2</v>
      </c>
      <c r="AJ22" s="155">
        <v>4000</v>
      </c>
      <c r="AK22" s="155">
        <v>6000</v>
      </c>
      <c r="AL22" s="155">
        <v>6000</v>
      </c>
      <c r="AM22" s="155">
        <v>4000</v>
      </c>
      <c r="AN22" s="155">
        <v>0</v>
      </c>
      <c r="AO22" s="155">
        <v>0</v>
      </c>
      <c r="AP22" s="155">
        <v>0</v>
      </c>
      <c r="AQ22" s="147">
        <v>44594</v>
      </c>
      <c r="AR22" s="171">
        <v>2000</v>
      </c>
      <c r="AS22" s="145">
        <v>180</v>
      </c>
      <c r="AT22" s="146">
        <v>1</v>
      </c>
      <c r="AU22" s="147">
        <v>46327</v>
      </c>
      <c r="AV22" s="145" t="s">
        <v>238</v>
      </c>
      <c r="AW22" s="145" t="s">
        <v>238</v>
      </c>
      <c r="AX22" s="145" t="s">
        <v>23</v>
      </c>
      <c r="AY22" s="145"/>
      <c r="AZ22" s="145" t="s">
        <v>291</v>
      </c>
      <c r="BA22" s="145"/>
      <c r="BB22" s="145"/>
      <c r="BC22" s="145"/>
      <c r="BD22" s="145"/>
      <c r="BE22" s="145"/>
      <c r="BF22" s="147"/>
      <c r="BG22" s="145" t="s">
        <v>23</v>
      </c>
      <c r="BH22" s="145" t="s">
        <v>23</v>
      </c>
      <c r="BI22" s="145" t="s">
        <v>238</v>
      </c>
      <c r="BJ22" s="145" t="s">
        <v>23</v>
      </c>
      <c r="BK22" s="145" t="s">
        <v>23</v>
      </c>
      <c r="BL22" s="145" t="s">
        <v>23</v>
      </c>
      <c r="BM22" s="145" t="s">
        <v>23</v>
      </c>
      <c r="BN22" s="145" t="s">
        <v>23</v>
      </c>
      <c r="BO22" s="145" t="s">
        <v>23</v>
      </c>
      <c r="BP22" s="145"/>
    </row>
    <row r="23" spans="1:68" ht="84" x14ac:dyDescent="0.25">
      <c r="A23" s="150">
        <v>20</v>
      </c>
      <c r="B23" s="188">
        <v>9227042</v>
      </c>
      <c r="C23" s="185"/>
      <c r="D23" s="187">
        <v>301</v>
      </c>
      <c r="E23" s="184" t="s">
        <v>238</v>
      </c>
      <c r="F23" s="190" t="s">
        <v>101</v>
      </c>
      <c r="G23" s="185" t="s">
        <v>235</v>
      </c>
      <c r="H23" s="148" t="s">
        <v>286</v>
      </c>
      <c r="I23" s="148">
        <v>44225</v>
      </c>
      <c r="J23" s="148"/>
      <c r="K23" s="150">
        <v>980</v>
      </c>
      <c r="L23" s="155"/>
      <c r="M23" s="161"/>
      <c r="N23" s="150"/>
      <c r="O23" s="150" t="s">
        <v>287</v>
      </c>
      <c r="P23" s="150"/>
      <c r="Q23" s="150"/>
      <c r="R23" s="150" t="s">
        <v>238</v>
      </c>
      <c r="S23" s="150" t="s">
        <v>23</v>
      </c>
      <c r="T23" s="153">
        <v>35835</v>
      </c>
      <c r="U23" s="155">
        <v>35835</v>
      </c>
      <c r="V23" s="155">
        <v>0</v>
      </c>
      <c r="W23" s="155">
        <v>0</v>
      </c>
      <c r="X23" s="158">
        <v>0</v>
      </c>
      <c r="Y23" s="155">
        <v>35835</v>
      </c>
      <c r="Z23" s="150" t="s">
        <v>23</v>
      </c>
      <c r="AA23" s="150" t="s">
        <v>238</v>
      </c>
      <c r="AB23" s="150" t="s">
        <v>238</v>
      </c>
      <c r="AC23" s="150" t="s">
        <v>238</v>
      </c>
      <c r="AD23" s="157" t="s">
        <v>238</v>
      </c>
      <c r="AE23" s="155">
        <v>0</v>
      </c>
      <c r="AF23" s="155">
        <v>0</v>
      </c>
      <c r="AG23" s="155">
        <v>0</v>
      </c>
      <c r="AH23" s="155">
        <v>0</v>
      </c>
      <c r="AI23" s="155">
        <v>0</v>
      </c>
      <c r="AJ23" s="155">
        <v>0</v>
      </c>
      <c r="AK23" s="155">
        <v>0</v>
      </c>
      <c r="AL23" s="155">
        <v>0</v>
      </c>
      <c r="AM23" s="155">
        <v>0</v>
      </c>
      <c r="AN23" s="155">
        <v>0</v>
      </c>
      <c r="AO23" s="155">
        <v>0</v>
      </c>
      <c r="AP23" s="155">
        <v>0</v>
      </c>
      <c r="AQ23" s="145"/>
      <c r="AR23" s="145"/>
      <c r="AS23" s="145"/>
      <c r="AT23" s="146">
        <v>1</v>
      </c>
      <c r="AU23" s="147">
        <v>45319</v>
      </c>
      <c r="AV23" s="145" t="s">
        <v>238</v>
      </c>
      <c r="AW23" s="145" t="s">
        <v>238</v>
      </c>
      <c r="AX23" s="145" t="s">
        <v>23</v>
      </c>
      <c r="AY23" s="145"/>
      <c r="AZ23" s="145"/>
      <c r="BA23" s="145"/>
      <c r="BB23" s="145"/>
      <c r="BC23" s="145"/>
      <c r="BD23" s="145"/>
      <c r="BE23" s="145"/>
      <c r="BF23" s="147"/>
      <c r="BG23" s="145" t="s">
        <v>23</v>
      </c>
      <c r="BH23" s="145" t="s">
        <v>23</v>
      </c>
      <c r="BI23" s="145" t="s">
        <v>238</v>
      </c>
      <c r="BJ23" s="145" t="s">
        <v>23</v>
      </c>
      <c r="BK23" s="145" t="s">
        <v>23</v>
      </c>
      <c r="BL23" s="145" t="s">
        <v>23</v>
      </c>
      <c r="BM23" s="145" t="s">
        <v>23</v>
      </c>
      <c r="BN23" s="145" t="s">
        <v>23</v>
      </c>
      <c r="BO23" s="145" t="s">
        <v>23</v>
      </c>
      <c r="BP23" s="145"/>
    </row>
    <row r="24" spans="1:68" ht="72" x14ac:dyDescent="0.25">
      <c r="A24" s="150">
        <v>21</v>
      </c>
      <c r="B24" s="189">
        <v>9227041</v>
      </c>
      <c r="C24" s="185"/>
      <c r="D24" s="187">
        <v>301</v>
      </c>
      <c r="E24" s="184" t="s">
        <v>238</v>
      </c>
      <c r="F24" s="190" t="s">
        <v>101</v>
      </c>
      <c r="G24" s="185" t="s">
        <v>235</v>
      </c>
      <c r="H24" s="148" t="s">
        <v>288</v>
      </c>
      <c r="I24" s="148">
        <v>44111</v>
      </c>
      <c r="J24" s="148"/>
      <c r="K24" s="150">
        <v>980</v>
      </c>
      <c r="L24" s="155"/>
      <c r="M24" s="161"/>
      <c r="N24" s="150"/>
      <c r="O24" s="150" t="s">
        <v>287</v>
      </c>
      <c r="P24" s="150"/>
      <c r="Q24" s="150"/>
      <c r="R24" s="150" t="s">
        <v>238</v>
      </c>
      <c r="S24" s="150" t="s">
        <v>23</v>
      </c>
      <c r="T24" s="153">
        <v>21831</v>
      </c>
      <c r="U24" s="155">
        <v>21831</v>
      </c>
      <c r="V24" s="155">
        <v>0</v>
      </c>
      <c r="W24" s="155">
        <v>0</v>
      </c>
      <c r="X24" s="158">
        <v>0</v>
      </c>
      <c r="Y24" s="155">
        <v>21831</v>
      </c>
      <c r="Z24" s="150" t="s">
        <v>23</v>
      </c>
      <c r="AA24" s="150" t="s">
        <v>238</v>
      </c>
      <c r="AB24" s="150" t="s">
        <v>238</v>
      </c>
      <c r="AC24" s="150" t="s">
        <v>238</v>
      </c>
      <c r="AD24" s="157" t="s">
        <v>238</v>
      </c>
      <c r="AE24" s="155">
        <v>0</v>
      </c>
      <c r="AF24" s="155">
        <v>0</v>
      </c>
      <c r="AG24" s="155">
        <v>0</v>
      </c>
      <c r="AH24" s="155">
        <v>0</v>
      </c>
      <c r="AI24" s="155">
        <v>0</v>
      </c>
      <c r="AJ24" s="155">
        <v>0</v>
      </c>
      <c r="AK24" s="155">
        <v>0</v>
      </c>
      <c r="AL24" s="155">
        <v>0</v>
      </c>
      <c r="AM24" s="155">
        <v>0</v>
      </c>
      <c r="AN24" s="155">
        <v>0</v>
      </c>
      <c r="AO24" s="155">
        <v>0</v>
      </c>
      <c r="AP24" s="155">
        <v>0</v>
      </c>
      <c r="AQ24" s="145"/>
      <c r="AR24" s="145"/>
      <c r="AS24" s="145"/>
      <c r="AT24" s="146">
        <v>1</v>
      </c>
      <c r="AU24" s="147">
        <v>45205</v>
      </c>
      <c r="AV24" s="145" t="s">
        <v>238</v>
      </c>
      <c r="AW24" s="145" t="s">
        <v>238</v>
      </c>
      <c r="AX24" s="145" t="s">
        <v>23</v>
      </c>
      <c r="AY24" s="145"/>
      <c r="AZ24" s="145"/>
      <c r="BA24" s="145"/>
      <c r="BB24" s="145"/>
      <c r="BC24" s="145"/>
      <c r="BD24" s="145"/>
      <c r="BE24" s="145"/>
      <c r="BF24" s="147"/>
      <c r="BG24" s="145" t="s">
        <v>23</v>
      </c>
      <c r="BH24" s="145" t="s">
        <v>23</v>
      </c>
      <c r="BI24" s="145" t="s">
        <v>238</v>
      </c>
      <c r="BJ24" s="145" t="s">
        <v>23</v>
      </c>
      <c r="BK24" s="145" t="s">
        <v>23</v>
      </c>
      <c r="BL24" s="145" t="s">
        <v>23</v>
      </c>
      <c r="BM24" s="145" t="s">
        <v>23</v>
      </c>
      <c r="BN24" s="145" t="s">
        <v>23</v>
      </c>
      <c r="BO24" s="145" t="s">
        <v>23</v>
      </c>
      <c r="BP24" s="145"/>
    </row>
    <row r="25" spans="1:68" ht="84" x14ac:dyDescent="0.25">
      <c r="A25" s="150">
        <v>22</v>
      </c>
      <c r="B25" s="189">
        <v>9227047</v>
      </c>
      <c r="C25" s="185"/>
      <c r="D25" s="187">
        <v>301</v>
      </c>
      <c r="E25" s="184" t="s">
        <v>238</v>
      </c>
      <c r="F25" s="190" t="s">
        <v>101</v>
      </c>
      <c r="G25" s="185" t="s">
        <v>235</v>
      </c>
      <c r="H25" s="148" t="s">
        <v>286</v>
      </c>
      <c r="I25" s="148">
        <v>44111</v>
      </c>
      <c r="J25" s="148"/>
      <c r="K25" s="150">
        <v>980</v>
      </c>
      <c r="L25" s="155"/>
      <c r="M25" s="161"/>
      <c r="N25" s="150"/>
      <c r="O25" s="150" t="s">
        <v>287</v>
      </c>
      <c r="P25" s="150"/>
      <c r="Q25" s="150"/>
      <c r="R25" s="150" t="s">
        <v>238</v>
      </c>
      <c r="S25" s="150" t="s">
        <v>23</v>
      </c>
      <c r="T25" s="153">
        <v>29609.53</v>
      </c>
      <c r="U25" s="155">
        <v>29609.53</v>
      </c>
      <c r="V25" s="155">
        <v>0</v>
      </c>
      <c r="W25" s="155">
        <v>0</v>
      </c>
      <c r="X25" s="158">
        <v>0</v>
      </c>
      <c r="Y25" s="155">
        <v>29609.53</v>
      </c>
      <c r="Z25" s="150" t="s">
        <v>23</v>
      </c>
      <c r="AA25" s="150" t="s">
        <v>238</v>
      </c>
      <c r="AB25" s="150" t="s">
        <v>238</v>
      </c>
      <c r="AC25" s="150" t="s">
        <v>238</v>
      </c>
      <c r="AD25" s="157" t="s">
        <v>238</v>
      </c>
      <c r="AE25" s="155">
        <v>0</v>
      </c>
      <c r="AF25" s="155">
        <v>0</v>
      </c>
      <c r="AG25" s="155">
        <v>0</v>
      </c>
      <c r="AH25" s="155">
        <v>0</v>
      </c>
      <c r="AI25" s="155">
        <v>0</v>
      </c>
      <c r="AJ25" s="155">
        <v>0</v>
      </c>
      <c r="AK25" s="155">
        <v>0</v>
      </c>
      <c r="AL25" s="155">
        <v>0</v>
      </c>
      <c r="AM25" s="155">
        <v>0</v>
      </c>
      <c r="AN25" s="155">
        <v>0</v>
      </c>
      <c r="AO25" s="155">
        <v>0</v>
      </c>
      <c r="AP25" s="155">
        <v>0</v>
      </c>
      <c r="AQ25" s="145"/>
      <c r="AR25" s="145"/>
      <c r="AS25" s="145"/>
      <c r="AT25" s="146">
        <v>1</v>
      </c>
      <c r="AU25" s="147">
        <v>45205</v>
      </c>
      <c r="AV25" s="145" t="s">
        <v>238</v>
      </c>
      <c r="AW25" s="145" t="s">
        <v>238</v>
      </c>
      <c r="AX25" s="145" t="s">
        <v>23</v>
      </c>
      <c r="AY25" s="145"/>
      <c r="AZ25" s="145"/>
      <c r="BA25" s="145"/>
      <c r="BB25" s="145"/>
      <c r="BC25" s="145"/>
      <c r="BD25" s="145"/>
      <c r="BE25" s="145"/>
      <c r="BF25" s="147"/>
      <c r="BG25" s="145" t="s">
        <v>23</v>
      </c>
      <c r="BH25" s="145" t="s">
        <v>23</v>
      </c>
      <c r="BI25" s="145" t="s">
        <v>238</v>
      </c>
      <c r="BJ25" s="145" t="s">
        <v>23</v>
      </c>
      <c r="BK25" s="145" t="s">
        <v>23</v>
      </c>
      <c r="BL25" s="145" t="s">
        <v>23</v>
      </c>
      <c r="BM25" s="145" t="s">
        <v>23</v>
      </c>
      <c r="BN25" s="145" t="s">
        <v>23</v>
      </c>
      <c r="BO25" s="145" t="s">
        <v>23</v>
      </c>
      <c r="BP25" s="145"/>
    </row>
    <row r="26" spans="1:68" ht="72" x14ac:dyDescent="0.25">
      <c r="A26" s="150">
        <v>23</v>
      </c>
      <c r="B26" s="189">
        <v>9227046</v>
      </c>
      <c r="C26" s="185"/>
      <c r="D26" s="187">
        <v>301</v>
      </c>
      <c r="E26" s="184" t="s">
        <v>238</v>
      </c>
      <c r="F26" s="190" t="s">
        <v>101</v>
      </c>
      <c r="G26" s="185" t="s">
        <v>235</v>
      </c>
      <c r="H26" s="148" t="s">
        <v>288</v>
      </c>
      <c r="I26" s="148">
        <v>44111</v>
      </c>
      <c r="J26" s="148"/>
      <c r="K26" s="150">
        <v>980</v>
      </c>
      <c r="L26" s="155"/>
      <c r="M26" s="161"/>
      <c r="N26" s="150"/>
      <c r="O26" s="150" t="s">
        <v>287</v>
      </c>
      <c r="P26" s="150"/>
      <c r="Q26" s="150"/>
      <c r="R26" s="150" t="s">
        <v>238</v>
      </c>
      <c r="S26" s="150" t="s">
        <v>23</v>
      </c>
      <c r="T26" s="153">
        <v>5831</v>
      </c>
      <c r="U26" s="155">
        <v>5831</v>
      </c>
      <c r="V26" s="155">
        <v>0</v>
      </c>
      <c r="W26" s="155">
        <v>0</v>
      </c>
      <c r="X26" s="158">
        <v>0</v>
      </c>
      <c r="Y26" s="155">
        <v>5831</v>
      </c>
      <c r="Z26" s="150" t="s">
        <v>23</v>
      </c>
      <c r="AA26" s="150" t="s">
        <v>238</v>
      </c>
      <c r="AB26" s="150" t="s">
        <v>238</v>
      </c>
      <c r="AC26" s="150" t="s">
        <v>238</v>
      </c>
      <c r="AD26" s="157" t="s">
        <v>238</v>
      </c>
      <c r="AE26" s="155">
        <v>0</v>
      </c>
      <c r="AF26" s="155">
        <v>0</v>
      </c>
      <c r="AG26" s="155">
        <v>0</v>
      </c>
      <c r="AH26" s="155">
        <v>0</v>
      </c>
      <c r="AI26" s="155">
        <v>0</v>
      </c>
      <c r="AJ26" s="155">
        <v>0</v>
      </c>
      <c r="AK26" s="155">
        <v>0</v>
      </c>
      <c r="AL26" s="155">
        <v>0</v>
      </c>
      <c r="AM26" s="155">
        <v>0</v>
      </c>
      <c r="AN26" s="155">
        <v>0</v>
      </c>
      <c r="AO26" s="155">
        <v>0</v>
      </c>
      <c r="AP26" s="155">
        <v>0</v>
      </c>
      <c r="AQ26" s="145"/>
      <c r="AR26" s="145"/>
      <c r="AS26" s="145"/>
      <c r="AT26" s="146">
        <v>1</v>
      </c>
      <c r="AU26" s="147">
        <v>45205</v>
      </c>
      <c r="AV26" s="145" t="s">
        <v>238</v>
      </c>
      <c r="AW26" s="145" t="s">
        <v>238</v>
      </c>
      <c r="AX26" s="145" t="s">
        <v>23</v>
      </c>
      <c r="AY26" s="145"/>
      <c r="AZ26" s="145"/>
      <c r="BA26" s="145"/>
      <c r="BB26" s="145"/>
      <c r="BC26" s="145"/>
      <c r="BD26" s="145"/>
      <c r="BE26" s="145"/>
      <c r="BF26" s="147"/>
      <c r="BG26" s="145" t="s">
        <v>23</v>
      </c>
      <c r="BH26" s="145" t="s">
        <v>23</v>
      </c>
      <c r="BI26" s="145" t="s">
        <v>238</v>
      </c>
      <c r="BJ26" s="145" t="s">
        <v>23</v>
      </c>
      <c r="BK26" s="145" t="s">
        <v>23</v>
      </c>
      <c r="BL26" s="145" t="s">
        <v>23</v>
      </c>
      <c r="BM26" s="145" t="s">
        <v>23</v>
      </c>
      <c r="BN26" s="145" t="s">
        <v>23</v>
      </c>
      <c r="BO26" s="145" t="s">
        <v>23</v>
      </c>
      <c r="BP26" s="145"/>
    </row>
    <row r="27" spans="1:68" ht="84" x14ac:dyDescent="0.25">
      <c r="A27" s="150">
        <v>24</v>
      </c>
      <c r="B27" s="189">
        <v>9227062</v>
      </c>
      <c r="C27" s="185"/>
      <c r="D27" s="187">
        <v>301</v>
      </c>
      <c r="E27" s="184" t="s">
        <v>238</v>
      </c>
      <c r="F27" s="190" t="s">
        <v>101</v>
      </c>
      <c r="G27" s="185" t="s">
        <v>235</v>
      </c>
      <c r="H27" s="148" t="s">
        <v>286</v>
      </c>
      <c r="I27" s="148">
        <v>44225</v>
      </c>
      <c r="J27" s="148"/>
      <c r="K27" s="150">
        <v>980</v>
      </c>
      <c r="L27" s="155"/>
      <c r="M27" s="161"/>
      <c r="N27" s="150"/>
      <c r="O27" s="150" t="s">
        <v>287</v>
      </c>
      <c r="P27" s="150"/>
      <c r="Q27" s="150"/>
      <c r="R27" s="150" t="s">
        <v>238</v>
      </c>
      <c r="S27" s="150" t="s">
        <v>23</v>
      </c>
      <c r="T27" s="153">
        <v>35928.21</v>
      </c>
      <c r="U27" s="155">
        <v>35928.21</v>
      </c>
      <c r="V27" s="155">
        <v>0</v>
      </c>
      <c r="W27" s="155">
        <v>0</v>
      </c>
      <c r="X27" s="158">
        <v>0</v>
      </c>
      <c r="Y27" s="155">
        <v>35928.21</v>
      </c>
      <c r="Z27" s="150" t="s">
        <v>23</v>
      </c>
      <c r="AA27" s="150" t="s">
        <v>238</v>
      </c>
      <c r="AB27" s="150" t="s">
        <v>238</v>
      </c>
      <c r="AC27" s="150" t="s">
        <v>238</v>
      </c>
      <c r="AD27" s="157" t="s">
        <v>238</v>
      </c>
      <c r="AE27" s="155">
        <v>0</v>
      </c>
      <c r="AF27" s="155">
        <v>0</v>
      </c>
      <c r="AG27" s="155">
        <v>0</v>
      </c>
      <c r="AH27" s="155">
        <v>0</v>
      </c>
      <c r="AI27" s="155">
        <v>0</v>
      </c>
      <c r="AJ27" s="155">
        <v>0</v>
      </c>
      <c r="AK27" s="155">
        <v>0</v>
      </c>
      <c r="AL27" s="155">
        <v>0</v>
      </c>
      <c r="AM27" s="155">
        <v>0</v>
      </c>
      <c r="AN27" s="155">
        <v>0</v>
      </c>
      <c r="AO27" s="155">
        <v>0</v>
      </c>
      <c r="AP27" s="155">
        <v>0</v>
      </c>
      <c r="AQ27" s="145"/>
      <c r="AR27" s="145"/>
      <c r="AS27" s="145"/>
      <c r="AT27" s="146">
        <v>1</v>
      </c>
      <c r="AU27" s="147">
        <v>45319</v>
      </c>
      <c r="AV27" s="145" t="s">
        <v>238</v>
      </c>
      <c r="AW27" s="145" t="s">
        <v>238</v>
      </c>
      <c r="AX27" s="145" t="s">
        <v>23</v>
      </c>
      <c r="AY27" s="145"/>
      <c r="AZ27" s="145"/>
      <c r="BA27" s="145"/>
      <c r="BB27" s="145"/>
      <c r="BC27" s="145"/>
      <c r="BD27" s="145"/>
      <c r="BE27" s="145"/>
      <c r="BF27" s="147"/>
      <c r="BG27" s="145" t="s">
        <v>23</v>
      </c>
      <c r="BH27" s="145" t="s">
        <v>23</v>
      </c>
      <c r="BI27" s="145" t="s">
        <v>238</v>
      </c>
      <c r="BJ27" s="145" t="s">
        <v>23</v>
      </c>
      <c r="BK27" s="145" t="s">
        <v>23</v>
      </c>
      <c r="BL27" s="145" t="s">
        <v>23</v>
      </c>
      <c r="BM27" s="145" t="s">
        <v>23</v>
      </c>
      <c r="BN27" s="145" t="s">
        <v>23</v>
      </c>
      <c r="BO27" s="145" t="s">
        <v>23</v>
      </c>
      <c r="BP27" s="145"/>
    </row>
    <row r="28" spans="1:68" ht="72" x14ac:dyDescent="0.25">
      <c r="A28" s="150">
        <v>25</v>
      </c>
      <c r="B28" s="189">
        <v>9227061</v>
      </c>
      <c r="C28" s="185"/>
      <c r="D28" s="187">
        <v>301</v>
      </c>
      <c r="E28" s="184" t="s">
        <v>238</v>
      </c>
      <c r="F28" s="190" t="s">
        <v>101</v>
      </c>
      <c r="G28" s="185" t="s">
        <v>235</v>
      </c>
      <c r="H28" s="148" t="s">
        <v>288</v>
      </c>
      <c r="I28" s="148">
        <v>44111</v>
      </c>
      <c r="J28" s="148"/>
      <c r="K28" s="150">
        <v>980</v>
      </c>
      <c r="L28" s="155"/>
      <c r="M28" s="161"/>
      <c r="N28" s="150"/>
      <c r="O28" s="150" t="s">
        <v>287</v>
      </c>
      <c r="P28" s="150"/>
      <c r="Q28" s="150"/>
      <c r="R28" s="150" t="s">
        <v>238</v>
      </c>
      <c r="S28" s="150" t="s">
        <v>23</v>
      </c>
      <c r="T28" s="153">
        <v>5831</v>
      </c>
      <c r="U28" s="155">
        <v>5831</v>
      </c>
      <c r="V28" s="155">
        <v>0</v>
      </c>
      <c r="W28" s="155">
        <v>0</v>
      </c>
      <c r="X28" s="158">
        <v>0</v>
      </c>
      <c r="Y28" s="155">
        <v>5831</v>
      </c>
      <c r="Z28" s="150" t="s">
        <v>23</v>
      </c>
      <c r="AA28" s="150" t="s">
        <v>238</v>
      </c>
      <c r="AB28" s="150" t="s">
        <v>238</v>
      </c>
      <c r="AC28" s="150" t="s">
        <v>238</v>
      </c>
      <c r="AD28" s="157" t="s">
        <v>238</v>
      </c>
      <c r="AE28" s="155">
        <v>0</v>
      </c>
      <c r="AF28" s="155">
        <v>0</v>
      </c>
      <c r="AG28" s="155">
        <v>0</v>
      </c>
      <c r="AH28" s="155">
        <v>0</v>
      </c>
      <c r="AI28" s="155">
        <v>0</v>
      </c>
      <c r="AJ28" s="155">
        <v>0</v>
      </c>
      <c r="AK28" s="155">
        <v>0</v>
      </c>
      <c r="AL28" s="155">
        <v>0</v>
      </c>
      <c r="AM28" s="155">
        <v>0</v>
      </c>
      <c r="AN28" s="155">
        <v>0</v>
      </c>
      <c r="AO28" s="155">
        <v>0</v>
      </c>
      <c r="AP28" s="155">
        <v>0</v>
      </c>
      <c r="AQ28" s="145"/>
      <c r="AR28" s="145"/>
      <c r="AS28" s="145"/>
      <c r="AT28" s="146">
        <v>1</v>
      </c>
      <c r="AU28" s="147">
        <v>45205</v>
      </c>
      <c r="AV28" s="145" t="s">
        <v>238</v>
      </c>
      <c r="AW28" s="145" t="s">
        <v>238</v>
      </c>
      <c r="AX28" s="145" t="s">
        <v>23</v>
      </c>
      <c r="AY28" s="145"/>
      <c r="AZ28" s="145"/>
      <c r="BA28" s="145"/>
      <c r="BB28" s="145"/>
      <c r="BC28" s="145"/>
      <c r="BD28" s="145"/>
      <c r="BE28" s="145"/>
      <c r="BF28" s="147"/>
      <c r="BG28" s="145" t="s">
        <v>23</v>
      </c>
      <c r="BH28" s="145" t="s">
        <v>23</v>
      </c>
      <c r="BI28" s="145" t="s">
        <v>238</v>
      </c>
      <c r="BJ28" s="145" t="s">
        <v>23</v>
      </c>
      <c r="BK28" s="145" t="s">
        <v>23</v>
      </c>
      <c r="BL28" s="145" t="s">
        <v>23</v>
      </c>
      <c r="BM28" s="145" t="s">
        <v>23</v>
      </c>
      <c r="BN28" s="145" t="s">
        <v>23</v>
      </c>
      <c r="BO28" s="145" t="s">
        <v>23</v>
      </c>
      <c r="BP28" s="145"/>
    </row>
    <row r="29" spans="1:68" ht="84" x14ac:dyDescent="0.25">
      <c r="A29" s="150">
        <v>26</v>
      </c>
      <c r="B29" s="189">
        <v>9227071</v>
      </c>
      <c r="C29" s="185"/>
      <c r="D29" s="187">
        <v>301</v>
      </c>
      <c r="E29" s="184" t="s">
        <v>238</v>
      </c>
      <c r="F29" s="190" t="s">
        <v>101</v>
      </c>
      <c r="G29" s="185" t="s">
        <v>235</v>
      </c>
      <c r="H29" s="148" t="s">
        <v>286</v>
      </c>
      <c r="I29" s="148">
        <v>44111</v>
      </c>
      <c r="J29" s="148"/>
      <c r="K29" s="150">
        <v>980</v>
      </c>
      <c r="L29" s="155"/>
      <c r="M29" s="161"/>
      <c r="N29" s="150"/>
      <c r="O29" s="150" t="s">
        <v>287</v>
      </c>
      <c r="P29" s="150"/>
      <c r="Q29" s="150"/>
      <c r="R29" s="150" t="s">
        <v>238</v>
      </c>
      <c r="S29" s="150" t="s">
        <v>23</v>
      </c>
      <c r="T29" s="153">
        <v>29609.53</v>
      </c>
      <c r="U29" s="155">
        <v>29609.53</v>
      </c>
      <c r="V29" s="155">
        <v>0</v>
      </c>
      <c r="W29" s="155">
        <v>0</v>
      </c>
      <c r="X29" s="158">
        <v>0</v>
      </c>
      <c r="Y29" s="155">
        <v>29609.53</v>
      </c>
      <c r="Z29" s="150" t="s">
        <v>23</v>
      </c>
      <c r="AA29" s="150" t="s">
        <v>238</v>
      </c>
      <c r="AB29" s="150" t="s">
        <v>238</v>
      </c>
      <c r="AC29" s="150" t="s">
        <v>238</v>
      </c>
      <c r="AD29" s="157" t="s">
        <v>238</v>
      </c>
      <c r="AE29" s="155">
        <v>0</v>
      </c>
      <c r="AF29" s="155">
        <v>0</v>
      </c>
      <c r="AG29" s="155">
        <v>0</v>
      </c>
      <c r="AH29" s="155">
        <v>0</v>
      </c>
      <c r="AI29" s="155">
        <v>0</v>
      </c>
      <c r="AJ29" s="155">
        <v>0</v>
      </c>
      <c r="AK29" s="155">
        <v>0</v>
      </c>
      <c r="AL29" s="155">
        <v>0</v>
      </c>
      <c r="AM29" s="155">
        <v>0</v>
      </c>
      <c r="AN29" s="155">
        <v>0</v>
      </c>
      <c r="AO29" s="155">
        <v>0</v>
      </c>
      <c r="AP29" s="155">
        <v>0</v>
      </c>
      <c r="AQ29" s="145"/>
      <c r="AR29" s="145"/>
      <c r="AS29" s="145"/>
      <c r="AT29" s="146">
        <v>1</v>
      </c>
      <c r="AU29" s="147">
        <v>45205</v>
      </c>
      <c r="AV29" s="145" t="s">
        <v>238</v>
      </c>
      <c r="AW29" s="145" t="s">
        <v>238</v>
      </c>
      <c r="AX29" s="145" t="s">
        <v>23</v>
      </c>
      <c r="AY29" s="145"/>
      <c r="AZ29" s="145"/>
      <c r="BA29" s="145"/>
      <c r="BB29" s="145"/>
      <c r="BC29" s="145"/>
      <c r="BD29" s="145"/>
      <c r="BE29" s="145"/>
      <c r="BF29" s="147"/>
      <c r="BG29" s="145" t="s">
        <v>23</v>
      </c>
      <c r="BH29" s="145" t="s">
        <v>23</v>
      </c>
      <c r="BI29" s="145" t="s">
        <v>238</v>
      </c>
      <c r="BJ29" s="145" t="s">
        <v>23</v>
      </c>
      <c r="BK29" s="145" t="s">
        <v>23</v>
      </c>
      <c r="BL29" s="145" t="s">
        <v>23</v>
      </c>
      <c r="BM29" s="145" t="s">
        <v>23</v>
      </c>
      <c r="BN29" s="145" t="s">
        <v>23</v>
      </c>
      <c r="BO29" s="145" t="s">
        <v>23</v>
      </c>
      <c r="BP29" s="145"/>
    </row>
    <row r="30" spans="1:68" ht="72" x14ac:dyDescent="0.25">
      <c r="A30" s="150">
        <v>27</v>
      </c>
      <c r="B30" s="189">
        <v>9227070</v>
      </c>
      <c r="C30" s="185"/>
      <c r="D30" s="187">
        <v>301</v>
      </c>
      <c r="E30" s="184" t="s">
        <v>238</v>
      </c>
      <c r="F30" s="190" t="s">
        <v>101</v>
      </c>
      <c r="G30" s="185" t="s">
        <v>235</v>
      </c>
      <c r="H30" s="148" t="s">
        <v>288</v>
      </c>
      <c r="I30" s="148">
        <v>44111</v>
      </c>
      <c r="J30" s="148"/>
      <c r="K30" s="150">
        <v>980</v>
      </c>
      <c r="L30" s="155"/>
      <c r="M30" s="161"/>
      <c r="N30" s="150"/>
      <c r="O30" s="150" t="s">
        <v>287</v>
      </c>
      <c r="P30" s="150"/>
      <c r="Q30" s="150"/>
      <c r="R30" s="150" t="s">
        <v>238</v>
      </c>
      <c r="S30" s="150" t="s">
        <v>23</v>
      </c>
      <c r="T30" s="153">
        <v>5831</v>
      </c>
      <c r="U30" s="155">
        <v>5831</v>
      </c>
      <c r="V30" s="155">
        <v>0</v>
      </c>
      <c r="W30" s="155">
        <v>0</v>
      </c>
      <c r="X30" s="158">
        <v>0</v>
      </c>
      <c r="Y30" s="155">
        <v>5831</v>
      </c>
      <c r="Z30" s="150" t="s">
        <v>23</v>
      </c>
      <c r="AA30" s="150" t="s">
        <v>238</v>
      </c>
      <c r="AB30" s="150" t="s">
        <v>238</v>
      </c>
      <c r="AC30" s="150" t="s">
        <v>238</v>
      </c>
      <c r="AD30" s="157" t="s">
        <v>238</v>
      </c>
      <c r="AE30" s="155">
        <v>0</v>
      </c>
      <c r="AF30" s="155">
        <v>0</v>
      </c>
      <c r="AG30" s="155">
        <v>0</v>
      </c>
      <c r="AH30" s="155">
        <v>0</v>
      </c>
      <c r="AI30" s="155">
        <v>0</v>
      </c>
      <c r="AJ30" s="155">
        <v>0</v>
      </c>
      <c r="AK30" s="155">
        <v>0</v>
      </c>
      <c r="AL30" s="155">
        <v>0</v>
      </c>
      <c r="AM30" s="155">
        <v>0</v>
      </c>
      <c r="AN30" s="155">
        <v>0</v>
      </c>
      <c r="AO30" s="155">
        <v>0</v>
      </c>
      <c r="AP30" s="155">
        <v>0</v>
      </c>
      <c r="AQ30" s="145"/>
      <c r="AR30" s="145"/>
      <c r="AS30" s="145"/>
      <c r="AT30" s="146">
        <v>1</v>
      </c>
      <c r="AU30" s="147">
        <v>45205</v>
      </c>
      <c r="AV30" s="145" t="s">
        <v>238</v>
      </c>
      <c r="AW30" s="145" t="s">
        <v>238</v>
      </c>
      <c r="AX30" s="145" t="s">
        <v>23</v>
      </c>
      <c r="AY30" s="145"/>
      <c r="AZ30" s="145"/>
      <c r="BA30" s="145"/>
      <c r="BB30" s="145"/>
      <c r="BC30" s="145"/>
      <c r="BD30" s="145"/>
      <c r="BE30" s="145"/>
      <c r="BF30" s="147"/>
      <c r="BG30" s="145" t="s">
        <v>23</v>
      </c>
      <c r="BH30" s="145" t="s">
        <v>23</v>
      </c>
      <c r="BI30" s="145" t="s">
        <v>238</v>
      </c>
      <c r="BJ30" s="145" t="s">
        <v>23</v>
      </c>
      <c r="BK30" s="145" t="s">
        <v>23</v>
      </c>
      <c r="BL30" s="145" t="s">
        <v>23</v>
      </c>
      <c r="BM30" s="145" t="s">
        <v>23</v>
      </c>
      <c r="BN30" s="145" t="s">
        <v>23</v>
      </c>
      <c r="BO30" s="145" t="s">
        <v>23</v>
      </c>
      <c r="BP30" s="145"/>
    </row>
    <row r="31" spans="1:68" ht="84" x14ac:dyDescent="0.25">
      <c r="A31" s="150">
        <v>28</v>
      </c>
      <c r="B31" s="189">
        <v>9227231</v>
      </c>
      <c r="C31" s="185"/>
      <c r="D31" s="187">
        <v>301</v>
      </c>
      <c r="E31" s="184" t="s">
        <v>238</v>
      </c>
      <c r="F31" s="190" t="s">
        <v>101</v>
      </c>
      <c r="G31" s="185" t="s">
        <v>235</v>
      </c>
      <c r="H31" s="148" t="s">
        <v>286</v>
      </c>
      <c r="I31" s="148">
        <v>44225</v>
      </c>
      <c r="J31" s="148"/>
      <c r="K31" s="150">
        <v>980</v>
      </c>
      <c r="L31" s="155"/>
      <c r="M31" s="161"/>
      <c r="N31" s="150"/>
      <c r="O31" s="150" t="s">
        <v>287</v>
      </c>
      <c r="P31" s="150"/>
      <c r="Q31" s="150"/>
      <c r="R31" s="150" t="s">
        <v>238</v>
      </c>
      <c r="S31" s="150" t="s">
        <v>23</v>
      </c>
      <c r="T31" s="153">
        <v>31666</v>
      </c>
      <c r="U31" s="155">
        <v>31666</v>
      </c>
      <c r="V31" s="155">
        <v>0</v>
      </c>
      <c r="W31" s="155">
        <v>0</v>
      </c>
      <c r="X31" s="158">
        <v>0</v>
      </c>
      <c r="Y31" s="155">
        <v>31666</v>
      </c>
      <c r="Z31" s="150" t="s">
        <v>23</v>
      </c>
      <c r="AA31" s="150" t="s">
        <v>238</v>
      </c>
      <c r="AB31" s="150" t="s">
        <v>238</v>
      </c>
      <c r="AC31" s="150" t="s">
        <v>238</v>
      </c>
      <c r="AD31" s="157" t="s">
        <v>238</v>
      </c>
      <c r="AE31" s="155">
        <v>0</v>
      </c>
      <c r="AF31" s="155">
        <v>0</v>
      </c>
      <c r="AG31" s="155">
        <v>0</v>
      </c>
      <c r="AH31" s="155">
        <v>0</v>
      </c>
      <c r="AI31" s="155">
        <v>0</v>
      </c>
      <c r="AJ31" s="155">
        <v>0</v>
      </c>
      <c r="AK31" s="155">
        <v>0</v>
      </c>
      <c r="AL31" s="155">
        <v>0</v>
      </c>
      <c r="AM31" s="155">
        <v>0</v>
      </c>
      <c r="AN31" s="155">
        <v>0</v>
      </c>
      <c r="AO31" s="155">
        <v>0</v>
      </c>
      <c r="AP31" s="155">
        <v>0</v>
      </c>
      <c r="AQ31" s="174"/>
      <c r="AR31" s="175"/>
      <c r="AS31" s="173"/>
      <c r="AT31" s="176">
        <v>1</v>
      </c>
      <c r="AU31" s="174">
        <v>45319</v>
      </c>
      <c r="AV31" s="177" t="s">
        <v>238</v>
      </c>
      <c r="AW31" s="177" t="s">
        <v>238</v>
      </c>
      <c r="AX31" s="173" t="s">
        <v>23</v>
      </c>
      <c r="AY31" s="173"/>
      <c r="AZ31" s="173"/>
      <c r="BA31" s="173"/>
      <c r="BB31" s="178"/>
      <c r="BC31" s="175"/>
      <c r="BD31" s="175"/>
      <c r="BE31" s="179"/>
      <c r="BF31" s="180"/>
      <c r="BG31" s="173" t="s">
        <v>23</v>
      </c>
      <c r="BH31" s="173" t="s">
        <v>23</v>
      </c>
      <c r="BI31" s="173" t="s">
        <v>238</v>
      </c>
      <c r="BJ31" s="173" t="s">
        <v>23</v>
      </c>
      <c r="BK31" s="173" t="s">
        <v>23</v>
      </c>
      <c r="BL31" s="173" t="s">
        <v>23</v>
      </c>
      <c r="BM31" s="173" t="s">
        <v>23</v>
      </c>
      <c r="BN31" s="173" t="s">
        <v>23</v>
      </c>
      <c r="BO31" s="173" t="s">
        <v>23</v>
      </c>
      <c r="BP31" s="173"/>
    </row>
    <row r="32" spans="1:68" x14ac:dyDescent="0.25">
      <c r="A32" s="150">
        <v>29</v>
      </c>
      <c r="B32" s="189">
        <v>9227078</v>
      </c>
      <c r="C32" s="187"/>
      <c r="D32" s="187">
        <v>311</v>
      </c>
      <c r="E32" s="184" t="s">
        <v>238</v>
      </c>
      <c r="F32" s="191" t="s">
        <v>101</v>
      </c>
      <c r="G32" s="187" t="s">
        <v>235</v>
      </c>
      <c r="H32" s="148" t="s">
        <v>289</v>
      </c>
      <c r="I32" s="148">
        <v>42629</v>
      </c>
      <c r="J32" s="148"/>
      <c r="K32" s="150">
        <v>980</v>
      </c>
      <c r="L32" s="155"/>
      <c r="M32" s="161"/>
      <c r="N32" s="150"/>
      <c r="O32" s="150" t="s">
        <v>287</v>
      </c>
      <c r="P32" s="150"/>
      <c r="Q32" s="150"/>
      <c r="R32" s="150" t="s">
        <v>238</v>
      </c>
      <c r="S32" s="150" t="s">
        <v>23</v>
      </c>
      <c r="T32" s="153">
        <v>197080</v>
      </c>
      <c r="U32" s="155">
        <v>197080</v>
      </c>
      <c r="V32" s="155">
        <v>0</v>
      </c>
      <c r="W32" s="155">
        <v>0</v>
      </c>
      <c r="X32" s="158">
        <v>0</v>
      </c>
      <c r="Y32" s="155">
        <v>197080</v>
      </c>
      <c r="Z32" s="150" t="s">
        <v>23</v>
      </c>
      <c r="AA32" s="150" t="s">
        <v>238</v>
      </c>
      <c r="AB32" s="150" t="s">
        <v>238</v>
      </c>
      <c r="AC32" s="150" t="s">
        <v>238</v>
      </c>
      <c r="AD32" s="157" t="s">
        <v>238</v>
      </c>
      <c r="AE32" s="155">
        <v>0</v>
      </c>
      <c r="AF32" s="155">
        <v>0</v>
      </c>
      <c r="AG32" s="155">
        <v>0</v>
      </c>
      <c r="AH32" s="155">
        <v>0</v>
      </c>
      <c r="AI32" s="155">
        <v>0</v>
      </c>
      <c r="AJ32" s="155">
        <v>0</v>
      </c>
      <c r="AK32" s="155">
        <v>0</v>
      </c>
      <c r="AL32" s="155">
        <v>0</v>
      </c>
      <c r="AM32" s="155">
        <v>0</v>
      </c>
      <c r="AN32" s="155">
        <v>0</v>
      </c>
      <c r="AO32" s="155">
        <v>0</v>
      </c>
      <c r="AP32" s="155">
        <v>0</v>
      </c>
      <c r="AQ32" s="181"/>
      <c r="AR32" s="182"/>
      <c r="AS32" s="183"/>
      <c r="AT32" s="172">
        <v>4</v>
      </c>
      <c r="AU32" s="181"/>
      <c r="AV32" s="172" t="s">
        <v>238</v>
      </c>
      <c r="AW32" s="172" t="s">
        <v>238</v>
      </c>
      <c r="AX32" s="172" t="s">
        <v>23</v>
      </c>
      <c r="AY32" s="172"/>
      <c r="AZ32" s="172"/>
      <c r="BA32" s="172"/>
      <c r="BB32" s="172"/>
      <c r="BC32" s="172"/>
      <c r="BD32" s="172"/>
      <c r="BE32" s="172"/>
      <c r="BF32" s="181"/>
      <c r="BG32" s="172" t="s">
        <v>23</v>
      </c>
      <c r="BH32" s="172" t="s">
        <v>23</v>
      </c>
      <c r="BI32" s="172" t="s">
        <v>238</v>
      </c>
      <c r="BJ32" s="172" t="s">
        <v>23</v>
      </c>
      <c r="BK32" s="172" t="s">
        <v>23</v>
      </c>
      <c r="BL32" s="172" t="s">
        <v>22</v>
      </c>
      <c r="BM32" s="172" t="s">
        <v>23</v>
      </c>
      <c r="BN32" s="172" t="s">
        <v>23</v>
      </c>
      <c r="BO32" s="172" t="s">
        <v>23</v>
      </c>
      <c r="BP32" s="172"/>
    </row>
    <row r="33" spans="1:68" x14ac:dyDescent="0.25">
      <c r="A33" s="162" t="s">
        <v>239</v>
      </c>
      <c r="B33" s="162" t="s">
        <v>239</v>
      </c>
      <c r="C33" s="162" t="s">
        <v>239</v>
      </c>
      <c r="D33" s="162" t="s">
        <v>239</v>
      </c>
      <c r="E33" s="162" t="s">
        <v>239</v>
      </c>
      <c r="F33" s="162" t="s">
        <v>239</v>
      </c>
      <c r="G33" s="162" t="s">
        <v>239</v>
      </c>
      <c r="H33" s="162" t="s">
        <v>239</v>
      </c>
      <c r="I33" s="162" t="s">
        <v>239</v>
      </c>
      <c r="J33" s="162" t="s">
        <v>239</v>
      </c>
      <c r="K33" s="162" t="s">
        <v>239</v>
      </c>
      <c r="L33" s="162" t="s">
        <v>239</v>
      </c>
      <c r="M33" s="162" t="s">
        <v>239</v>
      </c>
      <c r="N33" s="162" t="s">
        <v>239</v>
      </c>
      <c r="O33" s="162" t="s">
        <v>239</v>
      </c>
      <c r="P33" s="162" t="s">
        <v>239</v>
      </c>
      <c r="Q33" s="162" t="s">
        <v>239</v>
      </c>
      <c r="R33" s="162" t="s">
        <v>239</v>
      </c>
      <c r="S33" s="162" t="s">
        <v>239</v>
      </c>
      <c r="T33" s="153">
        <f>SUM(T4:T32)</f>
        <v>4663572.6500000004</v>
      </c>
      <c r="U33" s="153">
        <f t="shared" ref="U33:X33" si="0">SUM(U4:U32)</f>
        <v>3680585.94</v>
      </c>
      <c r="V33" s="153">
        <f t="shared" si="0"/>
        <v>980194.47</v>
      </c>
      <c r="W33" s="153">
        <f t="shared" si="0"/>
        <v>2792.24</v>
      </c>
      <c r="X33" s="153">
        <f t="shared" si="0"/>
        <v>0</v>
      </c>
      <c r="Y33" s="153"/>
      <c r="Z33" s="162" t="s">
        <v>239</v>
      </c>
      <c r="AA33" s="162" t="s">
        <v>239</v>
      </c>
      <c r="AB33" s="162" t="s">
        <v>239</v>
      </c>
      <c r="AC33" s="162" t="s">
        <v>239</v>
      </c>
      <c r="AD33" s="162" t="s">
        <v>239</v>
      </c>
      <c r="AE33" s="153">
        <f>SUM(AE4:AE32)</f>
        <v>50091.31</v>
      </c>
      <c r="AF33" s="153">
        <f t="shared" ref="AF33:AP33" si="1">SUM(AF4:AF32)</f>
        <v>49031.91</v>
      </c>
      <c r="AG33" s="153">
        <f t="shared" si="1"/>
        <v>22567.43</v>
      </c>
      <c r="AH33" s="153">
        <f t="shared" si="1"/>
        <v>25039.79</v>
      </c>
      <c r="AI33" s="153">
        <f t="shared" si="1"/>
        <v>49360.959999999999</v>
      </c>
      <c r="AJ33" s="153">
        <f t="shared" si="1"/>
        <v>181341.45</v>
      </c>
      <c r="AK33" s="153">
        <f t="shared" si="1"/>
        <v>28069.269999999997</v>
      </c>
      <c r="AL33" s="153">
        <f t="shared" si="1"/>
        <v>28165.829999999998</v>
      </c>
      <c r="AM33" s="153">
        <f t="shared" si="1"/>
        <v>17090.330000000002</v>
      </c>
      <c r="AN33" s="153">
        <f t="shared" si="1"/>
        <v>1361.89</v>
      </c>
      <c r="AO33" s="153">
        <f t="shared" si="1"/>
        <v>0</v>
      </c>
      <c r="AP33" s="153">
        <f t="shared" si="1"/>
        <v>8080</v>
      </c>
      <c r="AQ33" s="162" t="s">
        <v>239</v>
      </c>
      <c r="AR33" s="162" t="s">
        <v>239</v>
      </c>
      <c r="AS33" s="162" t="s">
        <v>239</v>
      </c>
      <c r="AT33" s="162" t="s">
        <v>239</v>
      </c>
      <c r="AU33" s="162" t="s">
        <v>239</v>
      </c>
      <c r="AV33" s="162" t="s">
        <v>239</v>
      </c>
      <c r="AW33" s="162" t="s">
        <v>239</v>
      </c>
      <c r="AX33" s="162" t="s">
        <v>239</v>
      </c>
      <c r="AY33" s="162" t="s">
        <v>239</v>
      </c>
      <c r="AZ33" s="162" t="s">
        <v>239</v>
      </c>
      <c r="BA33" s="162" t="s">
        <v>239</v>
      </c>
      <c r="BB33" s="162" t="s">
        <v>239</v>
      </c>
      <c r="BC33" s="162" t="s">
        <v>239</v>
      </c>
      <c r="BD33" s="162" t="s">
        <v>239</v>
      </c>
      <c r="BE33" s="162" t="s">
        <v>239</v>
      </c>
      <c r="BF33" s="162" t="s">
        <v>239</v>
      </c>
      <c r="BG33" s="162" t="s">
        <v>239</v>
      </c>
      <c r="BH33" s="162" t="s">
        <v>239</v>
      </c>
      <c r="BI33" s="162" t="s">
        <v>239</v>
      </c>
      <c r="BJ33" s="162" t="s">
        <v>239</v>
      </c>
      <c r="BK33" s="162" t="s">
        <v>239</v>
      </c>
      <c r="BL33" s="162" t="s">
        <v>239</v>
      </c>
      <c r="BM33" s="162" t="s">
        <v>239</v>
      </c>
      <c r="BN33" s="162" t="s">
        <v>239</v>
      </c>
      <c r="BO33" s="162" t="s">
        <v>239</v>
      </c>
      <c r="BP33" s="162" t="s">
        <v>239</v>
      </c>
    </row>
    <row r="35" spans="1:68" ht="114.75" x14ac:dyDescent="0.25">
      <c r="F35" s="169" t="s">
        <v>249</v>
      </c>
      <c r="G35" s="167"/>
      <c r="H35" s="167"/>
      <c r="I35" s="167"/>
      <c r="J35" s="167"/>
      <c r="K35" s="167"/>
      <c r="L35" s="168"/>
      <c r="M35" s="167"/>
      <c r="N35" s="170" t="s">
        <v>245</v>
      </c>
      <c r="O35" s="170"/>
      <c r="P35" s="170" t="s">
        <v>246</v>
      </c>
    </row>
    <row r="39" spans="1:68" ht="84.75" customHeight="1" x14ac:dyDescent="0.25">
      <c r="H39" s="258" t="s">
        <v>96</v>
      </c>
      <c r="I39" s="258"/>
      <c r="J39" s="258"/>
      <c r="K39" s="258"/>
      <c r="L39" s="258"/>
      <c r="M39" s="258"/>
      <c r="N39" s="258"/>
      <c r="O39" s="258"/>
      <c r="P39" s="258"/>
      <c r="Q39" s="258"/>
      <c r="R39" s="258"/>
      <c r="S39" s="258"/>
      <c r="T39" s="258"/>
    </row>
    <row r="40" spans="1:68" ht="84.75" customHeight="1" x14ac:dyDescent="0.25">
      <c r="H40" s="258" t="s">
        <v>69</v>
      </c>
      <c r="I40" s="258"/>
      <c r="J40" s="258"/>
      <c r="K40" s="258"/>
      <c r="L40" s="258"/>
      <c r="M40" s="258"/>
      <c r="N40" s="258"/>
      <c r="O40" s="258"/>
      <c r="P40" s="258"/>
      <c r="Q40" s="258"/>
      <c r="R40" s="258"/>
      <c r="S40" s="258"/>
      <c r="T40" s="258"/>
    </row>
    <row r="41" spans="1:68" ht="84.75" customHeight="1" x14ac:dyDescent="0.25">
      <c r="H41" s="259" t="s">
        <v>247</v>
      </c>
      <c r="I41" s="259"/>
      <c r="J41" s="259"/>
      <c r="K41" s="259"/>
      <c r="L41" s="259"/>
      <c r="M41" s="259"/>
      <c r="N41" s="259"/>
      <c r="O41" s="259"/>
      <c r="P41" s="259"/>
      <c r="Q41" s="259"/>
      <c r="R41" s="259"/>
      <c r="S41" s="259"/>
      <c r="T41" s="259"/>
    </row>
    <row r="42" spans="1:68" ht="84.75" customHeight="1" x14ac:dyDescent="0.25">
      <c r="H42" s="259" t="s">
        <v>248</v>
      </c>
      <c r="I42" s="259"/>
      <c r="J42" s="259"/>
      <c r="K42" s="259"/>
      <c r="L42" s="259"/>
      <c r="M42" s="259"/>
      <c r="N42" s="259"/>
      <c r="O42" s="259"/>
      <c r="P42" s="259"/>
      <c r="Q42" s="259"/>
      <c r="R42" s="259"/>
      <c r="S42" s="259"/>
      <c r="T42" s="259"/>
    </row>
  </sheetData>
  <mergeCells count="16">
    <mergeCell ref="H39:T39"/>
    <mergeCell ref="H40:T40"/>
    <mergeCell ref="H41:T41"/>
    <mergeCell ref="H42:T42"/>
    <mergeCell ref="F1:S1"/>
    <mergeCell ref="T1:Y1"/>
    <mergeCell ref="A1:A2"/>
    <mergeCell ref="B1:B2"/>
    <mergeCell ref="C1:C2"/>
    <mergeCell ref="D1:D2"/>
    <mergeCell ref="E1:E2"/>
    <mergeCell ref="Z1:AD1"/>
    <mergeCell ref="AE1:AS1"/>
    <mergeCell ref="AT1:AW1"/>
    <mergeCell ref="AX1:BH1"/>
    <mergeCell ref="BI1:BP1"/>
  </mergeCells>
  <dataValidations disablePrompts="1" count="1">
    <dataValidation type="decimal" allowBlank="1" showInputMessage="1" showErrorMessage="1" sqref="H39:H40">
      <formula1>0</formula1>
      <formula2>1</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5" x14ac:dyDescent="0.25"/>
  <cols>
    <col min="1" max="1" width="161.5703125" customWidth="1"/>
  </cols>
  <sheetData>
    <row r="1" spans="1:1" x14ac:dyDescent="0.25">
      <c r="A1" s="136" t="s">
        <v>70</v>
      </c>
    </row>
    <row r="3" spans="1:1" x14ac:dyDescent="0.25">
      <c r="A3" s="136" t="s">
        <v>71</v>
      </c>
    </row>
    <row r="4" spans="1:1" x14ac:dyDescent="0.25">
      <c r="A4" s="137" t="s">
        <v>72</v>
      </c>
    </row>
    <row r="5" spans="1:1" x14ac:dyDescent="0.25">
      <c r="A5" s="137" t="s">
        <v>73</v>
      </c>
    </row>
    <row r="6" spans="1:1" x14ac:dyDescent="0.25">
      <c r="A6" s="137" t="s">
        <v>74</v>
      </c>
    </row>
    <row r="7" spans="1:1" x14ac:dyDescent="0.25">
      <c r="A7" s="137" t="s">
        <v>75</v>
      </c>
    </row>
    <row r="8" spans="1:1" x14ac:dyDescent="0.25">
      <c r="A8" s="137" t="s">
        <v>76</v>
      </c>
    </row>
    <row r="9" spans="1:1" x14ac:dyDescent="0.25">
      <c r="A9" s="137" t="s">
        <v>77</v>
      </c>
    </row>
    <row r="10" spans="1:1" x14ac:dyDescent="0.25">
      <c r="A10" s="137" t="s">
        <v>78</v>
      </c>
    </row>
    <row r="11" spans="1:1" x14ac:dyDescent="0.25">
      <c r="A11" s="137" t="s">
        <v>79</v>
      </c>
    </row>
    <row r="12" spans="1:1" x14ac:dyDescent="0.25">
      <c r="A12" s="138"/>
    </row>
    <row r="13" spans="1:1" x14ac:dyDescent="0.25">
      <c r="A13" s="136" t="s">
        <v>80</v>
      </c>
    </row>
    <row r="14" spans="1:1" x14ac:dyDescent="0.25">
      <c r="A14" s="137" t="s">
        <v>81</v>
      </c>
    </row>
    <row r="15" spans="1:1" x14ac:dyDescent="0.25">
      <c r="A15" s="137" t="s">
        <v>82</v>
      </c>
    </row>
    <row r="16" spans="1:1" x14ac:dyDescent="0.25">
      <c r="A16" s="137" t="s">
        <v>83</v>
      </c>
    </row>
    <row r="17" spans="1:1" x14ac:dyDescent="0.25">
      <c r="A17" s="137" t="s">
        <v>84</v>
      </c>
    </row>
    <row r="18" spans="1:1" x14ac:dyDescent="0.25">
      <c r="A18" s="137" t="s">
        <v>85</v>
      </c>
    </row>
    <row r="19" spans="1:1" x14ac:dyDescent="0.25">
      <c r="A19" s="137" t="s">
        <v>76</v>
      </c>
    </row>
    <row r="20" spans="1:1" x14ac:dyDescent="0.25">
      <c r="A20" s="137" t="s">
        <v>86</v>
      </c>
    </row>
    <row r="21" spans="1:1" x14ac:dyDescent="0.25">
      <c r="A21" s="137" t="s">
        <v>87</v>
      </c>
    </row>
    <row r="22" spans="1:1" x14ac:dyDescent="0.25">
      <c r="A22" s="138"/>
    </row>
    <row r="23" spans="1:1" x14ac:dyDescent="0.25">
      <c r="A23" s="136" t="s">
        <v>88</v>
      </c>
    </row>
    <row r="24" spans="1:1" x14ac:dyDescent="0.25">
      <c r="A24" s="137" t="s">
        <v>89</v>
      </c>
    </row>
    <row r="25" spans="1:1" x14ac:dyDescent="0.25">
      <c r="A25" s="137" t="s">
        <v>90</v>
      </c>
    </row>
    <row r="26" spans="1:1" x14ac:dyDescent="0.25">
      <c r="A26" s="137" t="s">
        <v>91</v>
      </c>
    </row>
    <row r="27" spans="1:1" x14ac:dyDescent="0.25">
      <c r="A27" s="137" t="s">
        <v>92</v>
      </c>
    </row>
    <row r="28" spans="1:1" x14ac:dyDescent="0.25">
      <c r="A28" s="137" t="s">
        <v>93</v>
      </c>
    </row>
    <row r="29" spans="1:1" x14ac:dyDescent="0.25">
      <c r="A29" s="137" t="s">
        <v>76</v>
      </c>
    </row>
    <row r="30" spans="1:1" x14ac:dyDescent="0.25">
      <c r="A30" s="137" t="s">
        <v>94</v>
      </c>
    </row>
    <row r="31" spans="1:1" x14ac:dyDescent="0.25">
      <c r="A31" s="137" t="s">
        <v>95</v>
      </c>
    </row>
    <row r="33" spans="1:1" ht="115.5" customHeight="1" x14ac:dyDescent="0.25">
      <c r="A33" s="139" t="s">
        <v>96</v>
      </c>
    </row>
  </sheetData>
  <sheetProtection algorithmName="SHA-512" hashValue="V5kOsWoE79/z/rWLjq/Q+FBXdF4D1qY4AAV1FgTYpx2LLjYuiLyaUfcAIa04Pde9F0M+zQRM/9i5vrurgsCT0g==" saltValue="VW3ZMRzrjsna367fkZ/fHQ==" spinCount="100000" sheet="1" objects="1" scenarios="1" formatColumns="0" formatRows="0" autoFilter="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4</vt:i4>
      </vt:variant>
    </vt:vector>
  </HeadingPairs>
  <TitlesOfParts>
    <vt:vector size="4" baseType="lpstr">
      <vt:lpstr>Журнал торгів</vt:lpstr>
      <vt:lpstr>ППА_ФО_КП</vt:lpstr>
      <vt:lpstr>Портфель кредитів знеособлений</vt:lpstr>
      <vt:lpstr>Група_актива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Манов Євген Михайлович</cp:lastModifiedBy>
  <cp:lastPrinted>2023-03-31T08:21:14Z</cp:lastPrinted>
  <dcterms:created xsi:type="dcterms:W3CDTF">2016-04-08T14:26:54Z</dcterms:created>
  <dcterms:modified xsi:type="dcterms:W3CDTF">2023-04-17T13:55:53Z</dcterms:modified>
</cp:coreProperties>
</file>